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Metadata/LabelInfo.xml" ContentType="application/vnd.ms-office.classificationlabel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5" Type="http://schemas.microsoft.com/office/2020/02/relationships/classificationlabels" Target="docMetadata/LabelInfo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31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pmicloud.sharepoint.com/teams/CloudMigrationMCB-IT-KR/Shared Documents/General/MCB/05. 프로젝트 UAT/"/>
    </mc:Choice>
  </mc:AlternateContent>
  <xr:revisionPtr revIDLastSave="700" documentId="8_{F2F2D28A-6E18-47B3-BE14-1BF841122D98}" xr6:coauthVersionLast="47" xr6:coauthVersionMax="47" xr10:uidLastSave="{7F42CA2B-8AA6-43FB-932A-FE2CC693CBF0}"/>
  <bookViews>
    <workbookView xWindow="28680" yWindow="-120" windowWidth="29040" windowHeight="15840" xr2:uid="{2E8923F3-33FB-46BE-A8DF-25A2A1D36BCC}"/>
  </bookViews>
  <sheets>
    <sheet name="UAT List" sheetId="2" r:id="rId1"/>
    <sheet name="소매점 조회" sheetId="3" r:id="rId2"/>
    <sheet name="소매점 특이사항 조회" sheetId="4" r:id="rId3"/>
    <sheet name="판촉활동" sheetId="14" r:id="rId4"/>
    <sheet name="재고현황" sheetId="13" r:id="rId5"/>
    <sheet name="이송활동" sheetId="12" r:id="rId6"/>
    <sheet name="설치 철거 현황" sheetId="11" r:id="rId7"/>
    <sheet name="CVS Compliance 예외승인사항" sheetId="10" r:id="rId8"/>
    <sheet name="SR 소매점 유지현황" sheetId="9" r:id="rId9"/>
    <sheet name="MR 소매점 유지현황" sheetId="8" r:id="rId10"/>
    <sheet name="SR 소매점 유지현황-Priority" sheetId="7" r:id="rId11"/>
    <sheet name="FCE 소매점 유지현황-Priority" sheetId="6" r:id="rId12"/>
    <sheet name="EZD Credit Report" sheetId="5" r:id="rId13"/>
    <sheet name="VOC List" sheetId="1" state="hidden" r:id="rId1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4" i="2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tc={E521FB1E-9D31-471B-9AC3-6A5BD807254C}</author>
  </authors>
  <commentList>
    <comment ref="F16" authorId="0" shapeId="0" xr:uid="{E521FB1E-9D31-471B-9AC3-6A5BD807254C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G/S울산남목중앙이 기존 Visit report에는 두번 방문한 소매점의 정보가 합쳐서 나오지만, 새로운 Visit report에는 따로 나타남 </t>
      </text>
    </comment>
  </commentList>
</comments>
</file>

<file path=xl/sharedStrings.xml><?xml version="1.0" encoding="utf-8"?>
<sst xmlns="http://schemas.openxmlformats.org/spreadsheetml/2006/main" count="354" uniqueCount="140">
  <si>
    <t>[필립모리스코리아 프로젝트] Commercial Migration UAT List</t>
  </si>
  <si>
    <t>수정일자</t>
  </si>
  <si>
    <t>Page</t>
    <phoneticPr fontId="0" type="noConversion"/>
  </si>
  <si>
    <t>Source DB</t>
  </si>
  <si>
    <t>SSRS Report</t>
  </si>
  <si>
    <t>Power BI Report</t>
  </si>
  <si>
    <t>조회 조건</t>
  </si>
  <si>
    <t>DW</t>
  </si>
  <si>
    <t>기존 Report - Power BI 비교</t>
  </si>
  <si>
    <t>P/F Check</t>
  </si>
  <si>
    <t>소매점 조회</t>
  </si>
  <si>
    <t>Fct_Retail_View_ISMS</t>
  </si>
  <si>
    <t>G1</t>
  </si>
  <si>
    <t>C/U교리야놀자</t>
  </si>
  <si>
    <t>select * from fct_retail_view_isms
where retail_code = '3068669'</t>
  </si>
  <si>
    <t>[Link]</t>
  </si>
  <si>
    <t>PASS</t>
  </si>
  <si>
    <t>C/U개금블루스카이</t>
  </si>
  <si>
    <t>select * from fct_retail_view_isms
where retail_code = '9046112'</t>
  </si>
  <si>
    <t>24시만물슈퍼</t>
  </si>
  <si>
    <t>select * from fct_retail_view_isms
where retail_code = '3047418'</t>
  </si>
  <si>
    <t>25시스토리</t>
  </si>
  <si>
    <t>select * from fct_retail_view_isms
where retail_code = '4070391'</t>
  </si>
  <si>
    <t>소매점 특이사항 조회</t>
  </si>
  <si>
    <t>Fct_Retail_Spec_View_ISMS</t>
  </si>
  <si>
    <t>G2</t>
  </si>
  <si>
    <t>G/S민락예스 / 2023-04-04</t>
  </si>
  <si>
    <t>select * from Fct_Retail_Spec_View_ISMS
where retail_code = '3026794' and visit_date  = '2023-04-04'</t>
  </si>
  <si>
    <t>의정부쁘띠린 / 2023-04-03</t>
  </si>
  <si>
    <t>select * from Fct_Retail_Spec_View_ISMS
where retail_code = '3000269' and visit_date  = '2023-04-03'</t>
  </si>
  <si>
    <t>EZD Credit Report</t>
  </si>
  <si>
    <t>Fct_EZD_Credit_Report_ISMS</t>
  </si>
  <si>
    <t>SR Credit Report</t>
  </si>
  <si>
    <t>G3</t>
  </si>
  <si>
    <t>(주)365마트</t>
  </si>
  <si>
    <t>select * from Fct_EZD_Credit_Report_ISMS
where retail_code = '4034282'</t>
  </si>
  <si>
    <t>판촉활동 조회</t>
  </si>
  <si>
    <t>Fct_PMK_Activity_ISMS</t>
  </si>
  <si>
    <t>G4-사원</t>
  </si>
  <si>
    <t>3506 / 2023-09-01</t>
  </si>
  <si>
    <t>select * from Fct_PMK_Activity_ISMS
where zone_code = '3506' and visit_date = '2023-09-01'
order by retail_code</t>
  </si>
  <si>
    <t>6103 / 2023-09-12</t>
  </si>
  <si>
    <t>select * from Fct_PMK_Activity_ISMS
where zone_code = '6104' and visit_date = '2023-09-12'
order by retail_code</t>
  </si>
  <si>
    <t>G4-영업소별</t>
  </si>
  <si>
    <t>6103 / 2023-08-31</t>
  </si>
  <si>
    <t>select * from Fct_PMK_Activity_ISMS
where zone_code = '6104' and visit_date = '2023-08-31'
order by retail_code</t>
  </si>
  <si>
    <t>6103 / 2023-08-21</t>
  </si>
  <si>
    <t>select * from Fct_PMK_Activity_ISMS
where zone_code = '6104' and visit_date = '2023-08-21'
order by retail_code</t>
  </si>
  <si>
    <t>FCE 소매점 유지현황-Priority</t>
  </si>
  <si>
    <t>Fct_POSM_PMK_Retail_ISMS</t>
  </si>
  <si>
    <t>MR 소매점 유지현황-Priority</t>
  </si>
  <si>
    <t>P1</t>
  </si>
  <si>
    <t>G/S해운구남로</t>
  </si>
  <si>
    <t>select retail_code, Priority, posm_code,posm_desc, sum(posm_log_quantity) from Fct_POSM_PMK_Retail_ISMS
where retail_code = '9036087' 
group by retail_code,  Priority, posm_code ,posm_desc having sum(posm_log_quantity) &gt;0</t>
  </si>
  <si>
    <t>K/7춘천한미</t>
  </si>
  <si>
    <t xml:space="preserve">
select retail_code,  posm_code,posm_desc, sum(posm_log_quantity) from Fct_POSM_PMK_Retail_ISMS
where retail_code = '9024235' 
group by retail_code,   posm_code ,posm_desc having sum(posm_log_quantity) &gt;0
order by posm_code</t>
  </si>
  <si>
    <t>G/S서초리치</t>
  </si>
  <si>
    <t>select retail_code,  posm_code,posm_desc, sum(posm_log_quantity) from Fct_POSM_PMK_Retail_ISMS
where retail_code = '9044448' 
group by retail_code,   posm_code ,posm_desc having sum(posm_log_quantity) &gt;0
order by posm_code</t>
  </si>
  <si>
    <t>C/U사상서부</t>
  </si>
  <si>
    <t>select retail_code,  posm_code,posm_desc, sum(posm_log_quantity) from Fct_POSM_PMK_Retail_ISMS
where retail_code = '9039936' 
group by retail_code,   posm_code ,posm_desc having sum(posm_log_quantity) &gt;0
order by posm_code</t>
  </si>
  <si>
    <t>E/M대전중앙</t>
  </si>
  <si>
    <t>select retail_code, posm_code,posm_desc, sum(posm_log_quantity) from Fct_POSM_PMK_Retail_ISMS
where retail_code = '9042572' 
group by retail_code, posm_code ,posm_desc having sum(posm_log_quantity) &gt;0
order by posm_code</t>
  </si>
  <si>
    <t>E/M해운대반여</t>
  </si>
  <si>
    <t>select retail_code, posm_code,posm_desc, sum(posm_log_quantity) from Fct_POSM_PMK_Retail_ISMS
where retail_code = '3074371' 
group by retail_code, posm_code ,posm_desc having sum(posm_log_quantity) &gt;0
order by posm_code</t>
  </si>
  <si>
    <t>C/U대전로데오</t>
  </si>
  <si>
    <t>select retail_code, posm_code,posm_desc, sum(posm_log_quantity) from Fct_POSM_PMK_Retail_ISMS
where retail_code = '3040025' 
group by retail_code, posm_code ,posm_desc having sum(posm_log_quantity) &gt;0
order by posm_code</t>
  </si>
  <si>
    <t>SR 소매점 유지현황-Priority</t>
  </si>
  <si>
    <t>Fct_POSM_EZD_Retail_ISMS</t>
  </si>
  <si>
    <t>P2</t>
  </si>
  <si>
    <t>K/7송도그린워크</t>
  </si>
  <si>
    <t>select retail_code, posm_code,posm_desc, sum(posm_log_quantity) from Fct_POSM_EZD_Retail_ISMS
where retail_code = '3001576' 
group by retail_code, posm_code ,posm_desc having sum(posm_log_quantity) &gt;0
order by posm_code</t>
  </si>
  <si>
    <t>K/7대치마루</t>
  </si>
  <si>
    <t>select retail_code, posm_code,posm_desc, sum(posm_log_quantity) from Fct_POSM_EZD_Retail_ISMS
where retail_code = '3016891' 
group by retail_code, posm_code ,posm_desc having sum(posm_log_quantity) &gt;0
order by posm_code</t>
  </si>
  <si>
    <t>FCE 소매점 유지현황</t>
  </si>
  <si>
    <t>MR 소매점 유지현황</t>
  </si>
  <si>
    <t>P3</t>
  </si>
  <si>
    <t>E/M서울남부터미널</t>
  </si>
  <si>
    <t>select retail_code, posm_code,posm_desc, sum(posm_log_quantity) from Fct_POSM_PMK_Retail_ISMS
where retail_code = '3001309' 
group by retail_code, posm_code ,posm_desc having sum(posm_log_quantity) &gt;0
order by posm_code</t>
  </si>
  <si>
    <t>G/S동두천신천</t>
  </si>
  <si>
    <t>select retail_code, posm_code,posm_desc, sum(posm_log_quantity) from Fct_POSM_PMK_Retail_ISMS
where retail_code = '3000201' 
group by retail_code, posm_code ,posm_desc having sum(posm_log_quantity) &gt;0
order by posm_code</t>
  </si>
  <si>
    <t>SR 소매점 유지현황</t>
  </si>
  <si>
    <t>P4</t>
  </si>
  <si>
    <t>도깨비할인마트</t>
  </si>
  <si>
    <t>select retail_code, posm_code,posm_desc, sum(posm_log_quantity) from Fct_POSM_EZD_Retail_ISMS
where retail_code = '1006951' 
group by retail_code, posm_code ,posm_desc having sum(posm_log_quantity) &gt;0
order by posm_code</t>
  </si>
  <si>
    <t>C/U평택비전레이크</t>
  </si>
  <si>
    <t>select retail_code, posm_code,posm_desc, sum(posm_log_quantity) from Fct_POSM_EZD_Retail_ISMS
where retail_code = '3067881' 
group by retail_code, posm_code ,posm_desc having sum(posm_log_quantity) &gt;0
order by posm_code</t>
  </si>
  <si>
    <t>CVS Compliance 예외승인사항</t>
  </si>
  <si>
    <t>Fct_CVS_Cmpln_Except_Aprv_ISMS</t>
  </si>
  <si>
    <t>P5</t>
  </si>
  <si>
    <t>G/Ss6망원역 / 2023-08-18</t>
  </si>
  <si>
    <t>select * from Fct_CVS_Cmpln_Except_Aprv_ISMS
where retail_code = '3026329' and inspection_date = '2023-08-18'</t>
  </si>
  <si>
    <t>K/7인천용현대로 / 2023-08-18</t>
  </si>
  <si>
    <t>select * from Fct_CVS_Cmpln_Except_Aprv_ISMS
where retail_code = '3074451' and inspection_date = '2023-08-18'</t>
  </si>
  <si>
    <t>G/S평창봉평 / 2023-08-18</t>
  </si>
  <si>
    <t>select * from Fct_CVS_Cmpln_Except_Aprv_ISMS
where retail_code = '3069475' and inspection_date = '2023-08-18'</t>
  </si>
  <si>
    <t>설치 철거 현황</t>
  </si>
  <si>
    <t>Fct_POSM_Install_Stat_ISMS</t>
  </si>
  <si>
    <t>P6</t>
  </si>
  <si>
    <t>C/U대전용전향아 / 2023-08-29</t>
  </si>
  <si>
    <t>select * from Fct_POSM_Install_Stat_ISMS
where retail_code = '3072734' and int_ord_date = '2023-08-29'</t>
  </si>
  <si>
    <t>K/7대전산성미래 / 2023-08-29</t>
  </si>
  <si>
    <t>select * from Fct_POSM_Install_Stat_ISMS
where retail_code = '3085666' and int_ord_date = '2023-08-29'</t>
  </si>
  <si>
    <t>C/U내동타운 / 2023-08-29</t>
  </si>
  <si>
    <t>이송활동</t>
  </si>
  <si>
    <t>Fct_POSM_Movement_ISMS</t>
  </si>
  <si>
    <t>P7</t>
  </si>
  <si>
    <t xml:space="preserve"> 2023 IQOS 코너샵 부스_라지</t>
  </si>
  <si>
    <t>select * from Fct_POSM_Movement_ISMS
where move_date = '2023-08-28' and posm_desc like '%2023 IQOS%'</t>
  </si>
  <si>
    <t xml:space="preserve"> 30% 투과지</t>
  </si>
  <si>
    <t>select * from Fct_POSM_Movement_ISMS
where move_date = '2023-08-24' and posm_desc like '%30%%' and move_from = 'bowh14' and move_to = 'van1403'</t>
  </si>
  <si>
    <t>재고현황</t>
  </si>
  <si>
    <t>Fct_POSM_Stock_Stat_ISMS</t>
  </si>
  <si>
    <t>P8</t>
  </si>
  <si>
    <t>11 / '%Neon Acrylic%'</t>
  </si>
  <si>
    <t>select * from Fct_POSM_Stock_Stat_ISMS_v2
where branch_no = '11' and posm_desc like '%Neon Acrylic%'</t>
  </si>
  <si>
    <t>[HOME]</t>
  </si>
  <si>
    <t xml:space="preserve">G/S울산남목중앙이 기존 Visit report에는 두번 방문한 소매점의 정보가 합쳐서 나오지만, 새로운 Visit report에는 따로 나타남 </t>
  </si>
  <si>
    <t>[필립모리스코리아 프로젝트] Commerciatl Migration VOC List</t>
  </si>
  <si>
    <t>파트명</t>
    <phoneticPr fontId="0" type="noConversion"/>
  </si>
  <si>
    <t>페이지명</t>
    <phoneticPr fontId="0" type="noConversion"/>
  </si>
  <si>
    <t>담당 개발자</t>
    <phoneticPr fontId="0" type="noConversion"/>
  </si>
  <si>
    <t>페이지수</t>
    <phoneticPr fontId="0" type="noConversion"/>
  </si>
  <si>
    <t>상태</t>
    <phoneticPr fontId="0" type="noConversion"/>
  </si>
  <si>
    <t>추가여부</t>
    <phoneticPr fontId="0" type="noConversion"/>
  </si>
  <si>
    <t>VOC Task</t>
    <phoneticPr fontId="0" type="noConversion"/>
  </si>
  <si>
    <t>Deadline</t>
    <phoneticPr fontId="0" type="noConversion"/>
  </si>
  <si>
    <t>실제 담당자</t>
    <phoneticPr fontId="0" type="noConversion"/>
  </si>
  <si>
    <t>시작일</t>
    <phoneticPr fontId="0" type="noConversion"/>
  </si>
  <si>
    <t>종료일</t>
    <phoneticPr fontId="0" type="noConversion"/>
  </si>
  <si>
    <t>잔여사항</t>
  </si>
  <si>
    <t>진행사항</t>
    <phoneticPr fontId="0" type="noConversion"/>
  </si>
  <si>
    <t>고객사 확인</t>
  </si>
  <si>
    <t>비고</t>
  </si>
  <si>
    <t>General</t>
  </si>
  <si>
    <t>소매점조회</t>
  </si>
  <si>
    <t>Allie(신유지)선임</t>
  </si>
  <si>
    <t>완료</t>
    <phoneticPr fontId="0" type="noConversion"/>
  </si>
  <si>
    <r>
      <rPr>
        <sz val="8"/>
        <rFont val="맑은 고딕"/>
        <family val="3"/>
        <charset val="129"/>
      </rPr>
      <t>●</t>
    </r>
    <r>
      <rPr>
        <sz val="8"/>
        <color rgb="FF000000"/>
        <rFont val="맑은 고딕"/>
        <family val="3"/>
        <charset val="129"/>
      </rPr>
      <t xml:space="preserve"> 소매점별 코드 매칭 오류</t>
    </r>
  </si>
  <si>
    <t>Allie(신유지) 선임</t>
  </si>
  <si>
    <t>이메일회신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</si>
</sst>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#,##0_ ;[Red]\-#,##0\ "/>
  </numFmts>
  <fonts count="22">
    <font>
      <sz val="11"/>
      <color theme="1"/>
      <name val="Calibri"/>
      <family val="2"/>
      <charset val="129"/>
      <scheme val="minor"/>
    </font>
    <font>
      <sz val="9"/>
      <color theme="1"/>
      <name val="Calibri"/>
      <family val="3"/>
      <charset val="129"/>
      <scheme val="minor"/>
    </font>
    <font>
      <sz val="9"/>
      <name val="Calibri"/>
      <family val="3"/>
      <charset val="129"/>
      <scheme val="minor"/>
    </font>
    <font>
      <sz val="8"/>
      <color theme="1"/>
      <name val="Calibri"/>
      <family val="3"/>
      <charset val="129"/>
      <scheme val="minor"/>
    </font>
    <font>
      <b/>
      <sz val="9"/>
      <color theme="1"/>
      <name val="Calibri"/>
      <family val="3"/>
      <charset val="129"/>
      <scheme val="minor"/>
    </font>
    <font>
      <b/>
      <sz val="9"/>
      <color theme="0"/>
      <name val="Calibri"/>
      <family val="3"/>
      <charset val="129"/>
      <scheme val="minor"/>
    </font>
    <font>
      <b/>
      <sz val="8"/>
      <color theme="0"/>
      <name val="Calibri"/>
      <family val="3"/>
      <charset val="129"/>
      <scheme val="minor"/>
    </font>
    <font>
      <sz val="8"/>
      <color theme="1"/>
      <name val="맑은 고딕"/>
      <family val="3"/>
    </font>
    <font>
      <sz val="8"/>
      <name val="맑은 고딕"/>
      <family val="3"/>
      <charset val="129"/>
    </font>
    <font>
      <sz val="8"/>
      <color rgb="FF000000"/>
      <name val="맑은 고딕"/>
      <family val="3"/>
      <charset val="129"/>
    </font>
    <font>
      <sz val="8"/>
      <color rgb="FF000000"/>
      <name val="맑은 고딕"/>
      <family val="3"/>
    </font>
    <font>
      <b/>
      <sz val="22"/>
      <color theme="1"/>
      <name val="Calibri"/>
      <family val="2"/>
      <scheme val="minor"/>
    </font>
    <font>
      <sz val="8"/>
      <color theme="1"/>
      <name val="맑은 고딕"/>
      <family val="3"/>
      <charset val="129"/>
    </font>
    <font>
      <u/>
      <sz val="11"/>
      <color theme="10"/>
      <name val="Calibri"/>
      <family val="2"/>
      <charset val="129"/>
      <scheme val="minor"/>
    </font>
    <font>
      <sz val="11"/>
      <color rgb="FF000000"/>
      <name val="Calibri"/>
      <family val="2"/>
      <scheme val="minor"/>
    </font>
    <font>
      <sz val="11"/>
      <color theme="1"/>
      <name val="IQOS Hangul  Regular"/>
      <family val="2"/>
    </font>
    <font>
      <u/>
      <sz val="11"/>
      <color theme="10"/>
      <name val="IQOS Hangul  Regular"/>
      <family val="2"/>
    </font>
    <font>
      <sz val="11"/>
      <name val="IQOS Hangul  Regular"/>
      <family val="2"/>
    </font>
    <font>
      <sz val="11"/>
      <color theme="0"/>
      <name val="IQOS Hangul  Regular"/>
      <family val="2"/>
    </font>
    <font>
      <b/>
      <sz val="20"/>
      <color theme="1"/>
      <name val="IQOS Hangul  Bold"/>
      <family val="2"/>
    </font>
    <font>
      <sz val="20"/>
      <color theme="1"/>
      <name val="IQOS Hangul  Bold"/>
      <family val="2"/>
    </font>
    <font>
      <i/>
      <sz val="11"/>
      <color theme="1"/>
      <name val="IQOS Hangul  Regular"/>
      <family val="2"/>
    </font>
  </fonts>
  <fills count="4">
    <fill>
      <patternFill patternType="none"/>
    </fill>
    <fill>
      <patternFill patternType="gray125"/>
    </fill>
    <fill>
      <patternFill patternType="solid">
        <fgColor theme="8" tint="-0.499984740745262"/>
        <bgColor indexed="64"/>
      </patternFill>
    </fill>
    <fill>
      <patternFill patternType="solid">
        <fgColor rgb="FFFF000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3">
    <xf numFmtId="0" fontId="0" fillId="0" borderId="0"/>
    <xf numFmtId="0" fontId="13" fillId="0" borderId="0" applyNumberFormat="0" applyFill="0" applyBorder="0" applyAlignment="0" applyProtection="0"/>
    <xf numFmtId="0" fontId="14" fillId="0" borderId="0"/>
  </cellStyleXfs>
  <cellXfs count="45">
    <xf numFmtId="0" fontId="0" fillId="0" borderId="0" xfId="0"/>
    <xf numFmtId="0" fontId="1" fillId="0" borderId="0" xfId="0" applyFont="1" applyAlignment="1">
      <alignment vertical="center"/>
    </xf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left" vertical="center" wrapText="1"/>
    </xf>
    <xf numFmtId="14" fontId="10" fillId="0" borderId="1" xfId="0" applyNumberFormat="1" applyFont="1" applyBorder="1" applyAlignment="1">
      <alignment horizontal="center" vertical="center" wrapText="1"/>
    </xf>
    <xf numFmtId="14" fontId="3" fillId="0" borderId="1" xfId="0" applyNumberFormat="1" applyFont="1" applyBorder="1" applyAlignment="1">
      <alignment horizontal="center" vertical="center" wrapText="1"/>
    </xf>
    <xf numFmtId="0" fontId="3" fillId="0" borderId="3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/>
    </xf>
    <xf numFmtId="14" fontId="3" fillId="0" borderId="3" xfId="0" applyNumberFormat="1" applyFont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 wrapText="1"/>
    </xf>
    <xf numFmtId="0" fontId="1" fillId="0" borderId="5" xfId="0" applyFont="1" applyBorder="1" applyAlignment="1">
      <alignment horizontal="center" vertical="center"/>
    </xf>
    <xf numFmtId="0" fontId="1" fillId="0" borderId="1" xfId="0" applyFont="1" applyBorder="1" applyAlignment="1">
      <alignment vertical="center"/>
    </xf>
    <xf numFmtId="0" fontId="12" fillId="0" borderId="1" xfId="0" applyFont="1" applyBorder="1" applyAlignment="1">
      <alignment horizontal="left" vertical="center" wrapText="1"/>
    </xf>
    <xf numFmtId="0" fontId="15" fillId="0" borderId="0" xfId="0" applyFont="1"/>
    <xf numFmtId="0" fontId="16" fillId="0" borderId="0" xfId="1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Alignment="1">
      <alignment horizontal="left"/>
    </xf>
    <xf numFmtId="0" fontId="16" fillId="0" borderId="0" xfId="1" applyFont="1"/>
    <xf numFmtId="176" fontId="15" fillId="0" borderId="0" xfId="0" applyNumberFormat="1" applyFont="1" applyAlignment="1">
      <alignment horizontal="right" vertical="center"/>
    </xf>
    <xf numFmtId="176" fontId="15" fillId="0" borderId="0" xfId="0" applyNumberFormat="1" applyFont="1" applyAlignment="1">
      <alignment horizontal="center" vertical="center"/>
    </xf>
    <xf numFmtId="176" fontId="15" fillId="0" borderId="0" xfId="0" applyNumberFormat="1" applyFont="1" applyAlignment="1">
      <alignment horizontal="left" vertical="center"/>
    </xf>
    <xf numFmtId="0" fontId="17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 wrapText="1"/>
    </xf>
    <xf numFmtId="0" fontId="18" fillId="3" borderId="0" xfId="0" applyFont="1" applyFill="1" applyAlignment="1">
      <alignment horizontal="center" vertical="center" wrapText="1"/>
    </xf>
    <xf numFmtId="176" fontId="17" fillId="0" borderId="0" xfId="0" applyNumberFormat="1" applyFont="1" applyAlignment="1">
      <alignment horizontal="center" vertical="center"/>
    </xf>
    <xf numFmtId="176" fontId="17" fillId="0" borderId="0" xfId="0" applyNumberFormat="1" applyFont="1" applyAlignment="1">
      <alignment horizontal="left" vertical="center"/>
    </xf>
    <xf numFmtId="0" fontId="17" fillId="0" borderId="0" xfId="0" applyFont="1" applyAlignment="1">
      <alignment vertical="center"/>
    </xf>
    <xf numFmtId="176" fontId="17" fillId="0" borderId="0" xfId="0" applyNumberFormat="1" applyFont="1" applyAlignment="1">
      <alignment horizontal="right" vertical="center"/>
    </xf>
    <xf numFmtId="0" fontId="20" fillId="0" borderId="0" xfId="0" applyFont="1"/>
    <xf numFmtId="0" fontId="20" fillId="0" borderId="0" xfId="0" applyFont="1" applyAlignment="1">
      <alignment horizontal="left"/>
    </xf>
    <xf numFmtId="0" fontId="15" fillId="0" borderId="0" xfId="0" applyFont="1" applyAlignment="1">
      <alignment horizontal="left" vertical="center"/>
    </xf>
    <xf numFmtId="22" fontId="21" fillId="0" borderId="0" xfId="0" applyNumberFormat="1" applyFont="1" applyAlignment="1">
      <alignment horizontal="center" vertical="center"/>
    </xf>
    <xf numFmtId="0" fontId="19" fillId="0" borderId="0" xfId="0" applyFont="1" applyAlignment="1">
      <alignment horizontal="center"/>
    </xf>
    <xf numFmtId="0" fontId="11" fillId="0" borderId="0" xfId="0" applyFont="1" applyAlignment="1">
      <alignment horizontal="center"/>
    </xf>
  </cellXfs>
  <cellStyles count="3">
    <cellStyle name="Hyperlink" xfId="1" builtinId="8"/>
    <cellStyle name="Normal" xfId="0" builtinId="0"/>
    <cellStyle name="Normal 2" xfId="2" xr:uid="{B63C8173-88D2-413D-B32A-87E151009E7C}"/>
  </cellStyles>
  <dxfs count="10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76" formatCode="#,##0_ ;[Red]\-#,##0\ 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76" formatCode="#,##0_ ;[Red]\-#,##0\ 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76" formatCode="#,##0_ ;[Red]\-#,##0\ "/>
      <alignment horizontal="lef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76" formatCode="#,##0_ ;[Red]\-#,##0\ 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76" formatCode="#,##0_ ;[Red]\-#,##0\ "/>
      <fill>
        <patternFill patternType="none">
          <fgColor indexed="64"/>
          <bgColor indexed="65"/>
        </patternFill>
      </fill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76" formatCode="#,##0_ ;[Red]\-#,##0\ "/>
      <fill>
        <patternFill patternType="none">
          <fgColor indexed="64"/>
          <bgColor indexed="65"/>
        </patternFill>
      </fill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76" formatCode="#,##0_ ;[Red]\-#,##0\ "/>
      <fill>
        <patternFill patternType="none">
          <fgColor indexed="64"/>
          <bgColor indexed="65"/>
        </patternFill>
      </fill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fill>
        <patternFill patternType="none">
          <fgColor indexed="64"/>
          <bgColor indexed="65"/>
        </patternFill>
      </fill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fill>
        <patternFill patternType="none">
          <fgColor rgb="FF000000"/>
          <bgColor rgb="FFFFFFFF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microsoft.com/office/2017/10/relationships/person" Target="persons/person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5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13" Type="http://schemas.openxmlformats.org/officeDocument/2006/relationships/image" Target="../media/image71.png"/><Relationship Id="rId18" Type="http://schemas.openxmlformats.org/officeDocument/2006/relationships/image" Target="../media/image76.png"/><Relationship Id="rId3" Type="http://schemas.openxmlformats.org/officeDocument/2006/relationships/image" Target="../media/image61.png"/><Relationship Id="rId7" Type="http://schemas.openxmlformats.org/officeDocument/2006/relationships/image" Target="../media/image65.png"/><Relationship Id="rId12" Type="http://schemas.openxmlformats.org/officeDocument/2006/relationships/image" Target="../media/image70.png"/><Relationship Id="rId17" Type="http://schemas.openxmlformats.org/officeDocument/2006/relationships/image" Target="../media/image75.png"/><Relationship Id="rId2" Type="http://schemas.openxmlformats.org/officeDocument/2006/relationships/image" Target="../media/image60.png"/><Relationship Id="rId16" Type="http://schemas.openxmlformats.org/officeDocument/2006/relationships/image" Target="../media/image74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11" Type="http://schemas.openxmlformats.org/officeDocument/2006/relationships/image" Target="../media/image69.png"/><Relationship Id="rId5" Type="http://schemas.openxmlformats.org/officeDocument/2006/relationships/image" Target="../media/image63.png"/><Relationship Id="rId15" Type="http://schemas.openxmlformats.org/officeDocument/2006/relationships/image" Target="../media/image73.png"/><Relationship Id="rId10" Type="http://schemas.openxmlformats.org/officeDocument/2006/relationships/image" Target="../media/image68.png"/><Relationship Id="rId19" Type="http://schemas.openxmlformats.org/officeDocument/2006/relationships/image" Target="../media/image77.png"/><Relationship Id="rId4" Type="http://schemas.openxmlformats.org/officeDocument/2006/relationships/image" Target="../media/image62.png"/><Relationship Id="rId9" Type="http://schemas.openxmlformats.org/officeDocument/2006/relationships/image" Target="../media/image67.png"/><Relationship Id="rId14" Type="http://schemas.openxmlformats.org/officeDocument/2006/relationships/image" Target="../media/image7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74440</xdr:colOff>
      <xdr:row>5</xdr:row>
      <xdr:rowOff>28816</xdr:rowOff>
    </xdr:from>
    <xdr:to>
      <xdr:col>11</xdr:col>
      <xdr:colOff>606420</xdr:colOff>
      <xdr:row>22</xdr:row>
      <xdr:rowOff>170421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F5CC7F-754E-8CAD-A3D3-050E2B577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6333" y="981316"/>
          <a:ext cx="5702694" cy="3399155"/>
        </a:xfrm>
        <a:prstGeom prst="rect">
          <a:avLst/>
        </a:prstGeom>
      </xdr:spPr>
    </xdr:pic>
    <xdr:clientData/>
  </xdr:twoCellAnchor>
  <xdr:twoCellAnchor editAs="oneCell">
    <xdr:from>
      <xdr:col>13</xdr:col>
      <xdr:colOff>108857</xdr:colOff>
      <xdr:row>5</xdr:row>
      <xdr:rowOff>122464</xdr:rowOff>
    </xdr:from>
    <xdr:to>
      <xdr:col>21</xdr:col>
      <xdr:colOff>568960</xdr:colOff>
      <xdr:row>22</xdr:row>
      <xdr:rowOff>116114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45C9B9-FF1D-D58C-BA65-05DA6FC36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08571" y="1074964"/>
          <a:ext cx="5698853" cy="3232150"/>
        </a:xfrm>
        <a:prstGeom prst="rect">
          <a:avLst/>
        </a:prstGeom>
      </xdr:spPr>
    </xdr:pic>
    <xdr:clientData/>
  </xdr:twoCellAnchor>
  <xdr:twoCellAnchor editAs="oneCell">
    <xdr:from>
      <xdr:col>13</xdr:col>
      <xdr:colOff>68036</xdr:colOff>
      <xdr:row>27</xdr:row>
      <xdr:rowOff>108857</xdr:rowOff>
    </xdr:from>
    <xdr:to>
      <xdr:col>21</xdr:col>
      <xdr:colOff>560796</xdr:colOff>
      <xdr:row>44</xdr:row>
      <xdr:rowOff>97427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EF68854-20DE-FFEC-D294-3A8301E1D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67750" y="5252357"/>
          <a:ext cx="5731510" cy="3227070"/>
        </a:xfrm>
        <a:prstGeom prst="rect">
          <a:avLst/>
        </a:prstGeom>
      </xdr:spPr>
    </xdr:pic>
    <xdr:clientData/>
  </xdr:twoCellAnchor>
  <xdr:twoCellAnchor editAs="oneCell">
    <xdr:from>
      <xdr:col>3</xdr:col>
      <xdr:colOff>68035</xdr:colOff>
      <xdr:row>27</xdr:row>
      <xdr:rowOff>13607</xdr:rowOff>
    </xdr:from>
    <xdr:to>
      <xdr:col>11</xdr:col>
      <xdr:colOff>628831</xdr:colOff>
      <xdr:row>45</xdr:row>
      <xdr:rowOff>115207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DFB69AC-38CA-802C-F51A-C275E4D70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49928" y="5157107"/>
          <a:ext cx="573151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0</xdr:rowOff>
    </xdr:from>
    <xdr:to>
      <xdr:col>21</xdr:col>
      <xdr:colOff>492760</xdr:colOff>
      <xdr:row>64</xdr:row>
      <xdr:rowOff>161290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A31BB21-526C-3727-DC67-8DA9BEB27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99714" y="9144000"/>
          <a:ext cx="5731510" cy="320929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48</xdr:row>
      <xdr:rowOff>0</xdr:rowOff>
    </xdr:from>
    <xdr:to>
      <xdr:col>11</xdr:col>
      <xdr:colOff>560796</xdr:colOff>
      <xdr:row>66</xdr:row>
      <xdr:rowOff>93345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11331C6-8B31-A9D2-8211-506BE7BD3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81893" y="9144000"/>
          <a:ext cx="5731510" cy="352234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68</xdr:row>
      <xdr:rowOff>0</xdr:rowOff>
    </xdr:from>
    <xdr:to>
      <xdr:col>11</xdr:col>
      <xdr:colOff>560796</xdr:colOff>
      <xdr:row>85</xdr:row>
      <xdr:rowOff>81915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6760C90-0BAB-516E-430A-B8E1D5B95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81893" y="12954000"/>
          <a:ext cx="5731510" cy="332041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68</xdr:row>
      <xdr:rowOff>0</xdr:rowOff>
    </xdr:from>
    <xdr:to>
      <xdr:col>21</xdr:col>
      <xdr:colOff>492760</xdr:colOff>
      <xdr:row>85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D01D9BD-0BDA-F0F6-239E-6CFB34D18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99714" y="12954000"/>
          <a:ext cx="5731510" cy="32289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23</xdr:row>
      <xdr:rowOff>0</xdr:rowOff>
    </xdr:from>
    <xdr:to>
      <xdr:col>8</xdr:col>
      <xdr:colOff>507573</xdr:colOff>
      <xdr:row>37</xdr:row>
      <xdr:rowOff>86591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FEA5361-E8C7-DDF2-3678-5594E2C3E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2273" y="4381500"/>
          <a:ext cx="4144391" cy="2753591"/>
        </a:xfrm>
        <a:prstGeom prst="rect">
          <a:avLst/>
        </a:prstGeom>
      </xdr:spPr>
    </xdr:pic>
    <xdr:clientData/>
  </xdr:twoCellAnchor>
  <xdr:twoCellAnchor editAs="oneCell">
    <xdr:from>
      <xdr:col>9</xdr:col>
      <xdr:colOff>405448</xdr:colOff>
      <xdr:row>24</xdr:row>
      <xdr:rowOff>2038</xdr:rowOff>
    </xdr:from>
    <xdr:to>
      <xdr:col>17</xdr:col>
      <xdr:colOff>65509</xdr:colOff>
      <xdr:row>36</xdr:row>
      <xdr:rowOff>157901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6DD1897-B752-59DA-ECD7-C2F1F8A60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51507" y="4574038"/>
          <a:ext cx="4501002" cy="244186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8</xdr:col>
      <xdr:colOff>428452</xdr:colOff>
      <xdr:row>19</xdr:row>
      <xdr:rowOff>157480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68F3DE0-A7DC-A312-E752-A20EA2CA1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2273" y="952500"/>
          <a:ext cx="4065270" cy="2824480"/>
        </a:xfrm>
        <a:prstGeom prst="rect">
          <a:avLst/>
        </a:prstGeom>
      </xdr:spPr>
    </xdr:pic>
    <xdr:clientData/>
  </xdr:twoCellAnchor>
  <xdr:twoCellAnchor editAs="oneCell">
    <xdr:from>
      <xdr:col>9</xdr:col>
      <xdr:colOff>336176</xdr:colOff>
      <xdr:row>5</xdr:row>
      <xdr:rowOff>123265</xdr:rowOff>
    </xdr:from>
    <xdr:to>
      <xdr:col>16</xdr:col>
      <xdr:colOff>230631</xdr:colOff>
      <xdr:row>17</xdr:row>
      <xdr:rowOff>75005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D6BCE5D-3503-7E30-FB31-2870B9372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82235" y="1075765"/>
          <a:ext cx="4130278" cy="2237740"/>
        </a:xfrm>
        <a:prstGeom prst="rect">
          <a:avLst/>
        </a:prstGeom>
      </xdr:spPr>
    </xdr:pic>
    <xdr:clientData/>
  </xdr:twoCellAnchor>
  <xdr:twoCellAnchor editAs="oneCell">
    <xdr:from>
      <xdr:col>17</xdr:col>
      <xdr:colOff>294408</xdr:colOff>
      <xdr:row>5</xdr:row>
      <xdr:rowOff>89766</xdr:rowOff>
    </xdr:from>
    <xdr:to>
      <xdr:col>26</xdr:col>
      <xdr:colOff>588065</xdr:colOff>
      <xdr:row>17</xdr:row>
      <xdr:rowOff>18878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AD7F6D1-E5FF-BD7C-EFC2-0EBDCDC51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13930" y="1042266"/>
          <a:ext cx="5809874" cy="221511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24</xdr:row>
      <xdr:rowOff>1</xdr:rowOff>
    </xdr:from>
    <xdr:to>
      <xdr:col>27</xdr:col>
      <xdr:colOff>514775</xdr:colOff>
      <xdr:row>37</xdr:row>
      <xdr:rowOff>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FB5FD9A-766C-2CDF-8A17-B7349DB1D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1" y="4572001"/>
          <a:ext cx="5658274" cy="24765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541485</xdr:colOff>
      <xdr:row>4</xdr:row>
      <xdr:rowOff>13448</xdr:rowOff>
    </xdr:from>
    <xdr:to>
      <xdr:col>18</xdr:col>
      <xdr:colOff>215525</xdr:colOff>
      <xdr:row>15</xdr:row>
      <xdr:rowOff>142875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9CD5AB1-CAF9-405C-1D94-2D91C0654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85735" y="775448"/>
          <a:ext cx="3960290" cy="222492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7</xdr:col>
      <xdr:colOff>332220</xdr:colOff>
      <xdr:row>17</xdr:row>
      <xdr:rowOff>22570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70E8696-564F-A8D2-F8B9-E0787B470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762000"/>
          <a:ext cx="4618470" cy="2499070"/>
        </a:xfrm>
        <a:prstGeom prst="rect">
          <a:avLst/>
        </a:prstGeom>
      </xdr:spPr>
    </xdr:pic>
    <xdr:clientData/>
  </xdr:twoCellAnchor>
  <xdr:twoCellAnchor editAs="oneCell">
    <xdr:from>
      <xdr:col>7</xdr:col>
      <xdr:colOff>809625</xdr:colOff>
      <xdr:row>4</xdr:row>
      <xdr:rowOff>0</xdr:rowOff>
    </xdr:from>
    <xdr:to>
      <xdr:col>13</xdr:col>
      <xdr:colOff>192491</xdr:colOff>
      <xdr:row>17</xdr:row>
      <xdr:rowOff>20523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9821322-9005-EE5B-78DF-FA357DFF5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10375" y="762000"/>
          <a:ext cx="4526366" cy="2497023"/>
        </a:xfrm>
        <a:prstGeom prst="rect">
          <a:avLst/>
        </a:prstGeom>
      </xdr:spPr>
    </xdr:pic>
    <xdr:clientData/>
  </xdr:twoCellAnchor>
  <xdr:twoCellAnchor editAs="oneCell">
    <xdr:from>
      <xdr:col>13</xdr:col>
      <xdr:colOff>547687</xdr:colOff>
      <xdr:row>16</xdr:row>
      <xdr:rowOff>166687</xdr:rowOff>
    </xdr:from>
    <xdr:to>
      <xdr:col>18</xdr:col>
      <xdr:colOff>309562</xdr:colOff>
      <xdr:row>20</xdr:row>
      <xdr:rowOff>86667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160CDDD-4F1D-B3A3-EB4E-34B7D9F98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691937" y="3214687"/>
          <a:ext cx="4048125" cy="68198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</xdr:colOff>
      <xdr:row>26</xdr:row>
      <xdr:rowOff>142875</xdr:rowOff>
    </xdr:from>
    <xdr:to>
      <xdr:col>7</xdr:col>
      <xdr:colOff>30797</xdr:colOff>
      <xdr:row>41</xdr:row>
      <xdr:rowOff>36195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58D3F33-94B8-CDDF-67A6-3C55CC989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8312" y="5095875"/>
          <a:ext cx="4293235" cy="2750820"/>
        </a:xfrm>
        <a:prstGeom prst="rect">
          <a:avLst/>
        </a:prstGeom>
      </xdr:spPr>
    </xdr:pic>
    <xdr:clientData/>
  </xdr:twoCellAnchor>
  <xdr:twoCellAnchor editAs="oneCell">
    <xdr:from>
      <xdr:col>7</xdr:col>
      <xdr:colOff>785813</xdr:colOff>
      <xdr:row>26</xdr:row>
      <xdr:rowOff>142875</xdr:rowOff>
    </xdr:from>
    <xdr:to>
      <xdr:col>12</xdr:col>
      <xdr:colOff>798513</xdr:colOff>
      <xdr:row>37</xdr:row>
      <xdr:rowOff>140970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FB78073-2CFF-D2B6-48BB-CB497A37E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86563" y="5095875"/>
          <a:ext cx="4298950" cy="2093595"/>
        </a:xfrm>
        <a:prstGeom prst="rect">
          <a:avLst/>
        </a:prstGeom>
      </xdr:spPr>
    </xdr:pic>
    <xdr:clientData/>
  </xdr:twoCellAnchor>
  <xdr:twoCellAnchor editAs="oneCell">
    <xdr:from>
      <xdr:col>13</xdr:col>
      <xdr:colOff>690563</xdr:colOff>
      <xdr:row>26</xdr:row>
      <xdr:rowOff>142875</xdr:rowOff>
    </xdr:from>
    <xdr:to>
      <xdr:col>18</xdr:col>
      <xdr:colOff>697548</xdr:colOff>
      <xdr:row>38</xdr:row>
      <xdr:rowOff>135255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086225B-CB78-D9D3-27B4-CF82333BF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34813" y="5095875"/>
          <a:ext cx="4293235" cy="22783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6</xdr:col>
      <xdr:colOff>665480</xdr:colOff>
      <xdr:row>57</xdr:row>
      <xdr:rowOff>88900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002030-1CD9-C4D1-97BB-12448F2C7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14500" y="8191500"/>
          <a:ext cx="4094480" cy="27559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43</xdr:row>
      <xdr:rowOff>0</xdr:rowOff>
    </xdr:from>
    <xdr:to>
      <xdr:col>12</xdr:col>
      <xdr:colOff>678815</xdr:colOff>
      <xdr:row>54</xdr:row>
      <xdr:rowOff>127635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4ABD478-BBD3-F340-534C-879B9611F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0" y="8191500"/>
          <a:ext cx="4107815" cy="222313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43</xdr:row>
      <xdr:rowOff>0</xdr:rowOff>
    </xdr:from>
    <xdr:to>
      <xdr:col>18</xdr:col>
      <xdr:colOff>688975</xdr:colOff>
      <xdr:row>52</xdr:row>
      <xdr:rowOff>145415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53913C3-F21E-97DC-C13B-5A13D1735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001500" y="8191500"/>
          <a:ext cx="4117975" cy="185991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7</xdr:col>
      <xdr:colOff>137160</xdr:colOff>
      <xdr:row>75</xdr:row>
      <xdr:rowOff>149860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385CEAF-C68B-603F-F712-F46D27E1B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14500" y="11620500"/>
          <a:ext cx="4423410" cy="28168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61</xdr:row>
      <xdr:rowOff>0</xdr:rowOff>
    </xdr:from>
    <xdr:to>
      <xdr:col>13</xdr:col>
      <xdr:colOff>137160</xdr:colOff>
      <xdr:row>73</xdr:row>
      <xdr:rowOff>106680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B91EAF-090F-A211-A0CD-04781E4FF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0" y="11620500"/>
          <a:ext cx="4423410" cy="239268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61</xdr:row>
      <xdr:rowOff>0</xdr:rowOff>
    </xdr:from>
    <xdr:to>
      <xdr:col>19</xdr:col>
      <xdr:colOff>149860</xdr:colOff>
      <xdr:row>72</xdr:row>
      <xdr:rowOff>144780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85DF742-AB10-AC29-6E8B-217AB5148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0" y="11620500"/>
          <a:ext cx="4436110" cy="22402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-1</xdr:colOff>
      <xdr:row>79</xdr:row>
      <xdr:rowOff>0</xdr:rowOff>
    </xdr:from>
    <xdr:to>
      <xdr:col>13</xdr:col>
      <xdr:colOff>471486</xdr:colOff>
      <xdr:row>91</xdr:row>
      <xdr:rowOff>105409</xdr:rowOff>
    </xdr:to>
    <xdr:pic>
      <xdr:nvPicPr>
        <xdr:cNvPr id="28" name="Picture 1" descr="image">
          <a:extLst>
            <a:ext uri="{FF2B5EF4-FFF2-40B4-BE49-F238E27FC236}">
              <a16:creationId xmlns:a16="http://schemas.microsoft.com/office/drawing/2014/main" id="{D8E97E9D-B806-FB54-A660-CA7F53E46362}"/>
            </a:ext>
            <a:ext uri="{147F2762-F138-4A5C-976F-8EAC2B608ADB}">
              <a16:predDERef xmlns:a16="http://schemas.microsoft.com/office/drawing/2014/main" pred="{285DF742-AB10-AC29-6E8B-217AB5148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7999" y="17907000"/>
          <a:ext cx="4262437" cy="2391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94</xdr:row>
      <xdr:rowOff>1</xdr:rowOff>
    </xdr:from>
    <xdr:to>
      <xdr:col>13</xdr:col>
      <xdr:colOff>642938</xdr:colOff>
      <xdr:row>106</xdr:row>
      <xdr:rowOff>121609</xdr:rowOff>
    </xdr:to>
    <xdr:pic>
      <xdr:nvPicPr>
        <xdr:cNvPr id="26" name="Picture 2" descr="image">
          <a:extLst>
            <a:ext uri="{FF2B5EF4-FFF2-40B4-BE49-F238E27FC236}">
              <a16:creationId xmlns:a16="http://schemas.microsoft.com/office/drawing/2014/main" id="{BD118618-2F42-371F-A6F0-E80FEB2FC2BB}"/>
            </a:ext>
            <a:ext uri="{147F2762-F138-4A5C-976F-8EAC2B608ADB}">
              <a16:predDERef xmlns:a16="http://schemas.microsoft.com/office/drawing/2014/main" pred="{D8E97E9D-B806-FB54-A660-CA7F53E463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1" y="20764501"/>
          <a:ext cx="4310062" cy="2407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110</xdr:row>
      <xdr:rowOff>0</xdr:rowOff>
    </xdr:from>
    <xdr:to>
      <xdr:col>12</xdr:col>
      <xdr:colOff>854833</xdr:colOff>
      <xdr:row>122</xdr:row>
      <xdr:rowOff>119062</xdr:rowOff>
    </xdr:to>
    <xdr:pic>
      <xdr:nvPicPr>
        <xdr:cNvPr id="5" name="Picture 4" descr="image">
          <a:extLst>
            <a:ext uri="{FF2B5EF4-FFF2-40B4-BE49-F238E27FC236}">
              <a16:creationId xmlns:a16="http://schemas.microsoft.com/office/drawing/2014/main" id="{08BF7796-9B32-F346-97F0-0B2B912C1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0" y="23812500"/>
          <a:ext cx="4283833" cy="2405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80</xdr:row>
      <xdr:rowOff>0</xdr:rowOff>
    </xdr:from>
    <xdr:to>
      <xdr:col>7</xdr:col>
      <xdr:colOff>276225</xdr:colOff>
      <xdr:row>91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984585-E829-DB51-F1D9-ACB9385281F5}"/>
            </a:ext>
            <a:ext uri="{147F2762-F138-4A5C-976F-8EAC2B608ADB}">
              <a16:predDERef xmlns:a16="http://schemas.microsoft.com/office/drawing/2014/main" pred="{08BF7796-9B32-F346-97F0-0B2B912C1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62150" y="15220950"/>
          <a:ext cx="4562475" cy="2171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0</xdr:rowOff>
    </xdr:from>
    <xdr:to>
      <xdr:col>7</xdr:col>
      <xdr:colOff>276225</xdr:colOff>
      <xdr:row>106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7EC942-D4A8-F703-81A7-5E2FAF52401C}"/>
            </a:ext>
            <a:ext uri="{147F2762-F138-4A5C-976F-8EAC2B608ADB}">
              <a16:predDERef xmlns:a16="http://schemas.microsoft.com/office/drawing/2014/main" pred="{40984585-E829-DB51-F1D9-ACB938528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62150" y="18078450"/>
          <a:ext cx="4562475" cy="2114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7</xdr:col>
      <xdr:colOff>285750</xdr:colOff>
      <xdr:row>121</xdr:row>
      <xdr:rowOff>95250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346D6AD-5A8D-FB8C-D16C-BE2E2DDF641A}"/>
            </a:ext>
            <a:ext uri="{147F2762-F138-4A5C-976F-8EAC2B608ADB}">
              <a16:predDERef xmlns:a16="http://schemas.microsoft.com/office/drawing/2014/main" pred="{4F7EC942-D4A8-F703-81A7-5E2FAF524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62150" y="20935950"/>
          <a:ext cx="4572000" cy="21907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9525</xdr:colOff>
      <xdr:row>4</xdr:row>
      <xdr:rowOff>19050</xdr:rowOff>
    </xdr:from>
    <xdr:to>
      <xdr:col>20</xdr:col>
      <xdr:colOff>101600</xdr:colOff>
      <xdr:row>20</xdr:row>
      <xdr:rowOff>85725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6A61973-16D9-488B-6E47-85A563543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10425" y="781050"/>
          <a:ext cx="5578475" cy="3114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10</xdr:col>
      <xdr:colOff>251460</xdr:colOff>
      <xdr:row>20</xdr:row>
      <xdr:rowOff>1905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D0F3A3-3577-85A3-980D-9B058F413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762000"/>
          <a:ext cx="5623560" cy="3040380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22</xdr:row>
      <xdr:rowOff>0</xdr:rowOff>
    </xdr:from>
    <xdr:to>
      <xdr:col>18</xdr:col>
      <xdr:colOff>180975</xdr:colOff>
      <xdr:row>26</xdr:row>
      <xdr:rowOff>730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815D729-C5EB-ED6D-EC8F-0C154C711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67575" y="4191000"/>
          <a:ext cx="4381500" cy="7436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13607</xdr:colOff>
      <xdr:row>4</xdr:row>
      <xdr:rowOff>0</xdr:rowOff>
    </xdr:from>
    <xdr:to>
      <xdr:col>22</xdr:col>
      <xdr:colOff>245110</xdr:colOff>
      <xdr:row>20</xdr:row>
      <xdr:rowOff>166370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D6CA70-5189-5E74-7D19-AB4D5F4AE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07928" y="762000"/>
          <a:ext cx="5742396" cy="321437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12</xdr:col>
      <xdr:colOff>438331</xdr:colOff>
      <xdr:row>20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56803D2-2074-71C1-50AA-6E651A993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88821" y="762000"/>
          <a:ext cx="5731510" cy="30988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</xdr:row>
      <xdr:rowOff>0</xdr:rowOff>
    </xdr:from>
    <xdr:to>
      <xdr:col>22</xdr:col>
      <xdr:colOff>220617</xdr:colOff>
      <xdr:row>40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95F4F2F-0DC4-1692-2462-A26737A05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94321" y="4572000"/>
          <a:ext cx="5731510" cy="32004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12</xdr:col>
      <xdr:colOff>438331</xdr:colOff>
      <xdr:row>40</xdr:row>
      <xdr:rowOff>44450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C44CD6-16A7-E78D-1D95-F58C37402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88821" y="4572000"/>
          <a:ext cx="5731510" cy="30924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121227</xdr:colOff>
      <xdr:row>3</xdr:row>
      <xdr:rowOff>34637</xdr:rowOff>
    </xdr:from>
    <xdr:to>
      <xdr:col>22</xdr:col>
      <xdr:colOff>397510</xdr:colOff>
      <xdr:row>20</xdr:row>
      <xdr:rowOff>22572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5976D2-667B-E8CC-2AD2-4AC5DFCEB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01000" y="606137"/>
          <a:ext cx="5731510" cy="322643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12</xdr:col>
      <xdr:colOff>276283</xdr:colOff>
      <xdr:row>22</xdr:row>
      <xdr:rowOff>33655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9335678-A0ED-D2BE-3FAD-89B88721A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18409" y="571500"/>
          <a:ext cx="5731510" cy="365315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</xdr:row>
      <xdr:rowOff>0</xdr:rowOff>
    </xdr:from>
    <xdr:to>
      <xdr:col>22</xdr:col>
      <xdr:colOff>276283</xdr:colOff>
      <xdr:row>39</xdr:row>
      <xdr:rowOff>146685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A021957-B185-B7C4-47C9-4F3FFBEC6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79773" y="4381500"/>
          <a:ext cx="5731510" cy="31946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12</xdr:col>
      <xdr:colOff>276283</xdr:colOff>
      <xdr:row>43</xdr:row>
      <xdr:rowOff>1905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3E5058E-B424-DBCB-963B-30F495D07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18409" y="4572000"/>
          <a:ext cx="5731510" cy="360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44</xdr:row>
      <xdr:rowOff>0</xdr:rowOff>
    </xdr:from>
    <xdr:to>
      <xdr:col>22</xdr:col>
      <xdr:colOff>276283</xdr:colOff>
      <xdr:row>60</xdr:row>
      <xdr:rowOff>165735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998ADDA-4FA0-733D-7239-9DFA4468C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79773" y="8382000"/>
          <a:ext cx="5731510" cy="321373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44</xdr:row>
      <xdr:rowOff>0</xdr:rowOff>
    </xdr:from>
    <xdr:to>
      <xdr:col>12</xdr:col>
      <xdr:colOff>276283</xdr:colOff>
      <xdr:row>62</xdr:row>
      <xdr:rowOff>113030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6920773-6727-2019-3755-7CD14C912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8409" y="8382000"/>
          <a:ext cx="5731510" cy="354203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66</xdr:row>
      <xdr:rowOff>0</xdr:rowOff>
    </xdr:from>
    <xdr:to>
      <xdr:col>20</xdr:col>
      <xdr:colOff>266816</xdr:colOff>
      <xdr:row>79</xdr:row>
      <xdr:rowOff>59690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F589A8E-5310-8DEA-4183-2295878E3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79773" y="12573000"/>
          <a:ext cx="4509770" cy="253619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10</xdr:col>
      <xdr:colOff>268085</xdr:colOff>
      <xdr:row>80</xdr:row>
      <xdr:rowOff>80645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FC222B-F430-5B6C-A425-60A02E03D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18409" y="12573000"/>
          <a:ext cx="4511040" cy="274764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98534</xdr:colOff>
      <xdr:row>4</xdr:row>
      <xdr:rowOff>134083</xdr:rowOff>
    </xdr:from>
    <xdr:to>
      <xdr:col>18</xdr:col>
      <xdr:colOff>532821</xdr:colOff>
      <xdr:row>35</xdr:row>
      <xdr:rowOff>22024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A6F956D-8725-1E59-79EB-1FD91043D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9448" y="896083"/>
          <a:ext cx="10819821" cy="57934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11</xdr:col>
      <xdr:colOff>245110</xdr:colOff>
      <xdr:row>21</xdr:row>
      <xdr:rowOff>50800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F50F1A6-0661-0FCB-572B-0A5FD9602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52500"/>
          <a:ext cx="5731510" cy="3098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71437</xdr:rowOff>
    </xdr:from>
    <xdr:to>
      <xdr:col>11</xdr:col>
      <xdr:colOff>285451</xdr:colOff>
      <xdr:row>39</xdr:row>
      <xdr:rowOff>125412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30DB581-A784-E6FD-F421-714B56F9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8250" y="4452937"/>
          <a:ext cx="5857576" cy="31019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</xdr:row>
      <xdr:rowOff>0</xdr:rowOff>
    </xdr:from>
    <xdr:to>
      <xdr:col>21</xdr:col>
      <xdr:colOff>159385</xdr:colOff>
      <xdr:row>22</xdr:row>
      <xdr:rowOff>1270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C966B26-938F-3D4C-6721-9D20BC531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29500" y="952500"/>
          <a:ext cx="5731510" cy="32207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23</xdr:row>
      <xdr:rowOff>0</xdr:rowOff>
    </xdr:from>
    <xdr:to>
      <xdr:col>21</xdr:col>
      <xdr:colOff>159385</xdr:colOff>
      <xdr:row>39</xdr:row>
      <xdr:rowOff>148590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E3DEA57-53CD-B966-DF2C-6839AB062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0" y="4381500"/>
          <a:ext cx="5731510" cy="319659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42</xdr:row>
      <xdr:rowOff>0</xdr:rowOff>
    </xdr:from>
    <xdr:to>
      <xdr:col>21</xdr:col>
      <xdr:colOff>159385</xdr:colOff>
      <xdr:row>59</xdr:row>
      <xdr:rowOff>1270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219F44B-C961-C540-ACA2-37BFF8207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29500" y="8001000"/>
          <a:ext cx="5731510" cy="32207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60</xdr:row>
      <xdr:rowOff>0</xdr:rowOff>
    </xdr:from>
    <xdr:to>
      <xdr:col>21</xdr:col>
      <xdr:colOff>159385</xdr:colOff>
      <xdr:row>76</xdr:row>
      <xdr:rowOff>164465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D310744-2B8C-1711-6531-9FC9FEA8F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29500" y="11430000"/>
          <a:ext cx="5731510" cy="321246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11</xdr:col>
      <xdr:colOff>159385</xdr:colOff>
      <xdr:row>20</xdr:row>
      <xdr:rowOff>52070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7E774-7B0B-F4DA-9988-BEDC0D0B3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" y="762000"/>
          <a:ext cx="5731510" cy="310007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21</xdr:col>
      <xdr:colOff>159385</xdr:colOff>
      <xdr:row>20</xdr:row>
      <xdr:rowOff>170815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1408CE9-AFFA-EB89-0BC4-B768109C6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9500" y="762000"/>
          <a:ext cx="5731510" cy="3218815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4</xdr:row>
      <xdr:rowOff>0</xdr:rowOff>
    </xdr:from>
    <xdr:to>
      <xdr:col>31</xdr:col>
      <xdr:colOff>159385</xdr:colOff>
      <xdr:row>21</xdr:row>
      <xdr:rowOff>3175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C39427C-8A2F-AC89-8ED2-780D1A466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620750" y="762000"/>
          <a:ext cx="5731510" cy="3222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11</xdr:col>
      <xdr:colOff>159385</xdr:colOff>
      <xdr:row>38</xdr:row>
      <xdr:rowOff>55245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A283D28-296E-6917-4D31-E4A7C348A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38250" y="4191000"/>
          <a:ext cx="5731510" cy="310324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21</xdr:col>
      <xdr:colOff>159385</xdr:colOff>
      <xdr:row>38</xdr:row>
      <xdr:rowOff>162560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88016B7-E360-4FF2-9996-A25CE6025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29500" y="4191000"/>
          <a:ext cx="5731510" cy="32105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22</xdr:row>
      <xdr:rowOff>0</xdr:rowOff>
    </xdr:from>
    <xdr:to>
      <xdr:col>31</xdr:col>
      <xdr:colOff>159385</xdr:colOff>
      <xdr:row>38</xdr:row>
      <xdr:rowOff>156845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C1F291C-33FD-932C-0736-C8941E496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620750" y="4191000"/>
          <a:ext cx="5731510" cy="320484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21</xdr:col>
      <xdr:colOff>159385</xdr:colOff>
      <xdr:row>57</xdr:row>
      <xdr:rowOff>146050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9C78B9-076E-D257-C0F0-1A93976A5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00" y="7810500"/>
          <a:ext cx="5731510" cy="31940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41</xdr:row>
      <xdr:rowOff>0</xdr:rowOff>
    </xdr:from>
    <xdr:to>
      <xdr:col>31</xdr:col>
      <xdr:colOff>159385</xdr:colOff>
      <xdr:row>57</xdr:row>
      <xdr:rowOff>160655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89BDD7-FD2F-3325-D70F-E302B53F5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620750" y="7810500"/>
          <a:ext cx="5731510" cy="320865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11</xdr:col>
      <xdr:colOff>159385</xdr:colOff>
      <xdr:row>57</xdr:row>
      <xdr:rowOff>52070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49DD08F-BEDD-E1C4-B645-6904407B5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8250" y="7810500"/>
          <a:ext cx="5731510" cy="310007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4</xdr:row>
      <xdr:rowOff>0</xdr:rowOff>
    </xdr:from>
    <xdr:to>
      <xdr:col>22</xdr:col>
      <xdr:colOff>276283</xdr:colOff>
      <xdr:row>20</xdr:row>
      <xdr:rowOff>166370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2CEB130-809C-4C44-41E3-C2188194F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56864" y="762000"/>
          <a:ext cx="5731510" cy="321437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12</xdr:col>
      <xdr:colOff>210</xdr:colOff>
      <xdr:row>20</xdr:row>
      <xdr:rowOff>59690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5958B07-2CDF-ECC0-CC52-27003F0A6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18409" y="762000"/>
          <a:ext cx="5731510" cy="310769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</xdr:row>
      <xdr:rowOff>34637</xdr:rowOff>
    </xdr:from>
    <xdr:to>
      <xdr:col>22</xdr:col>
      <xdr:colOff>276283</xdr:colOff>
      <xdr:row>41</xdr:row>
      <xdr:rowOff>23842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64BF97D-1F8B-E2E7-AD8D-F346E7E4E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56864" y="4606637"/>
          <a:ext cx="5731510" cy="32277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12</xdr:col>
      <xdr:colOff>210</xdr:colOff>
      <xdr:row>40</xdr:row>
      <xdr:rowOff>52070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A79F114-1A9B-BBCB-0D70-9E63EBDEC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18409" y="4572000"/>
          <a:ext cx="5731510" cy="310007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44</xdr:row>
      <xdr:rowOff>138546</xdr:rowOff>
    </xdr:from>
    <xdr:to>
      <xdr:col>22</xdr:col>
      <xdr:colOff>276283</xdr:colOff>
      <xdr:row>61</xdr:row>
      <xdr:rowOff>104256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AB4CC2E-73F8-F629-7B7C-4019DB304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56864" y="8520546"/>
          <a:ext cx="5731510" cy="320421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12</xdr:col>
      <xdr:colOff>210</xdr:colOff>
      <xdr:row>61</xdr:row>
      <xdr:rowOff>59690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A90B96C-CB6C-DD1F-3E3D-EEE7C3908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8409" y="8572500"/>
          <a:ext cx="5731510" cy="31076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588744</xdr:colOff>
      <xdr:row>2</xdr:row>
      <xdr:rowOff>186118</xdr:rowOff>
    </xdr:from>
    <xdr:to>
      <xdr:col>34</xdr:col>
      <xdr:colOff>44715</xdr:colOff>
      <xdr:row>24</xdr:row>
      <xdr:rowOff>142875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9EBEA6-FA04-3C7B-5131-7C74A76A5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90369" y="567118"/>
          <a:ext cx="7504596" cy="41477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11</xdr:col>
      <xdr:colOff>245110</xdr:colOff>
      <xdr:row>22</xdr:row>
      <xdr:rowOff>128905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5FDB46-3DB5-372E-CF5E-1117BA49C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571500"/>
          <a:ext cx="5731510" cy="37484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21</xdr:col>
      <xdr:colOff>245110</xdr:colOff>
      <xdr:row>17</xdr:row>
      <xdr:rowOff>78105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03797C-897E-F7F5-2327-282660345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571500"/>
          <a:ext cx="5731510" cy="2745105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32</xdr:row>
      <xdr:rowOff>1</xdr:rowOff>
    </xdr:from>
    <xdr:to>
      <xdr:col>34</xdr:col>
      <xdr:colOff>28575</xdr:colOff>
      <xdr:row>53</xdr:row>
      <xdr:rowOff>142875</xdr:rowOff>
    </xdr:to>
    <xdr:pic>
      <xdr:nvPicPr>
        <xdr:cNvPr id="2" name="Picture 1" descr="image">
          <a:extLst>
            <a:ext uri="{FF2B5EF4-FFF2-40B4-BE49-F238E27FC236}">
              <a16:creationId xmlns:a16="http://schemas.microsoft.com/office/drawing/2014/main" id="{1C6E2BD6-F3D8-60EE-E489-C4B8923AD8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1" y="6096001"/>
          <a:ext cx="7458074" cy="414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142875</xdr:colOff>
      <xdr:row>31</xdr:row>
      <xdr:rowOff>171450</xdr:rowOff>
    </xdr:from>
    <xdr:to>
      <xdr:col>23</xdr:col>
      <xdr:colOff>57150</xdr:colOff>
      <xdr:row>48</xdr:row>
      <xdr:rowOff>38100</xdr:rowOff>
    </xdr:to>
    <xdr:pic>
      <xdr:nvPicPr>
        <xdr:cNvPr id="8" name="그림 2">
          <a:extLst>
            <a:ext uri="{FF2B5EF4-FFF2-40B4-BE49-F238E27FC236}">
              <a16:creationId xmlns:a16="http://schemas.microsoft.com/office/drawing/2014/main" id="{62D6CDAC-C503-E72B-852B-89692CD15EA3}"/>
            </a:ext>
            <a:ext uri="{147F2762-F138-4A5C-976F-8EAC2B608ADB}">
              <a16:predDERef xmlns:a16="http://schemas.microsoft.com/office/drawing/2014/main" pred="{1C6E2BD6-F3D8-60EE-E489-C4B8923AD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72475" y="6076950"/>
          <a:ext cx="6619875" cy="31051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71439</xdr:colOff>
      <xdr:row>29</xdr:row>
      <xdr:rowOff>71437</xdr:rowOff>
    </xdr:from>
    <xdr:to>
      <xdr:col>32</xdr:col>
      <xdr:colOff>71438</xdr:colOff>
      <xdr:row>45</xdr:row>
      <xdr:rowOff>93951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61B412-E871-3026-37A5-12F180B5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311314" y="5595937"/>
          <a:ext cx="5572124" cy="30705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12</xdr:col>
      <xdr:colOff>159385</xdr:colOff>
      <xdr:row>17</xdr:row>
      <xdr:rowOff>117475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C684DC6-253C-F2F2-BB10-766C3406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7375" y="762000"/>
          <a:ext cx="5731510" cy="2593975"/>
        </a:xfrm>
        <a:prstGeom prst="rect">
          <a:avLst/>
        </a:prstGeom>
      </xdr:spPr>
    </xdr:pic>
    <xdr:clientData/>
  </xdr:twoCellAnchor>
  <xdr:twoCellAnchor editAs="oneCell">
    <xdr:from>
      <xdr:col>3</xdr:col>
      <xdr:colOff>23813</xdr:colOff>
      <xdr:row>29</xdr:row>
      <xdr:rowOff>0</xdr:rowOff>
    </xdr:from>
    <xdr:to>
      <xdr:col>11</xdr:col>
      <xdr:colOff>547687</xdr:colOff>
      <xdr:row>49</xdr:row>
      <xdr:rowOff>35219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E854E72-8D09-BCE0-2E5F-6674F28F2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1188" y="5524500"/>
          <a:ext cx="5476874" cy="3845219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23813</xdr:colOff>
      <xdr:row>29</xdr:row>
      <xdr:rowOff>47625</xdr:rowOff>
    </xdr:from>
    <xdr:to>
      <xdr:col>22</xdr:col>
      <xdr:colOff>183198</xdr:colOff>
      <xdr:row>45</xdr:row>
      <xdr:rowOff>33655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8543B26-FF30-CCA6-F23A-2A0A0A1F5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72438" y="5572125"/>
          <a:ext cx="5731510" cy="303403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</xdr:row>
      <xdr:rowOff>47625</xdr:rowOff>
    </xdr:from>
    <xdr:to>
      <xdr:col>22</xdr:col>
      <xdr:colOff>142874</xdr:colOff>
      <xdr:row>21</xdr:row>
      <xdr:rowOff>23812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EC1041-DB71-1709-604F-6998F57D4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48625" y="809625"/>
          <a:ext cx="5714999" cy="3214687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Shin, Allie (contracted)" id="{692BB5AA-59F8-4298-9041-F15C4FF88348}" userId="S::ashin3@PMINTL.NET::e9e56a77-fd17-4317-8d25-2023c1a1c058" providerId="AD"/>
</personList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70F19323-2D03-43D5-A09B-E3150FD52975}" name="Table156" displayName="Table156" ref="B5:I40" totalsRowShown="0" headerRowDxfId="9" dataDxfId="8">
  <tableColumns count="8">
    <tableColumn id="1" xr3:uid="{C3A41755-CD11-4A63-8FCD-33215188D3D6}" name="Page" dataDxfId="7"/>
    <tableColumn id="7" xr3:uid="{6E90F4EC-2B3E-4C2F-8624-1057CDA6FD1C}" name="Source DB" dataDxfId="6"/>
    <tableColumn id="8" xr3:uid="{39FE1A43-2413-4EC0-81F0-34C86F2C5990}" name="SSRS Report" dataDxfId="5"/>
    <tableColumn id="9" xr3:uid="{42D226A7-6844-4520-AAFF-5E8EDD3611FC}" name="Power BI Report" dataDxfId="4"/>
    <tableColumn id="2" xr3:uid="{020E71C4-E781-469E-BE75-C5E632E247D9}" name="조회 조건" dataDxfId="3"/>
    <tableColumn id="4" xr3:uid="{EAA7D232-A130-4653-A7B2-359B8B6FF521}" name="DW" dataDxfId="2"/>
    <tableColumn id="5" xr3:uid="{012B950B-7CAA-4E3A-A239-22463329171E}" name="기존 Report - Power BI 비교" dataDxfId="1"/>
    <tableColumn id="6" xr3:uid="{7AFF77C7-8181-4258-B2B7-FDF189AD7C47}" name="P/F Check" dataDxfId="0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F16" dT="2023-09-24T09:09:49.44" personId="{692BB5AA-59F8-4298-9041-F15C4FF88348}" id="{E521FB1E-9D31-471B-9AC3-6A5BD807254C}">
    <text xml:space="preserve">G/S울산남목중앙이 기존 Visit report에는 두번 방문한 소매점의 정보가 합쳐서 나오지만, 새로운 Visit report에는 따로 나타남 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table" Target="../tables/table1.xml"/><Relationship Id="rId1" Type="http://schemas.openxmlformats.org/officeDocument/2006/relationships/vmlDrawing" Target="../drawings/vmlDrawing1.vml"/><Relationship Id="rId4" Type="http://schemas.microsoft.com/office/2017/10/relationships/threadedComment" Target="../threadedComments/threadedComment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0721C4-23FF-4E55-9C48-360C50FBA3DB}">
  <dimension ref="A2:M44"/>
  <sheetViews>
    <sheetView tabSelected="1" zoomScale="85" zoomScaleNormal="85" workbookViewId="0">
      <selection activeCell="I6" sqref="I6:I38"/>
    </sheetView>
  </sheetViews>
  <sheetFormatPr defaultColWidth="9.125" defaultRowHeight="14.1"/>
  <cols>
    <col min="1" max="1" width="9.125" style="24"/>
    <col min="2" max="2" width="31.875" style="24" bestFit="1" customWidth="1"/>
    <col min="3" max="3" width="39.125" style="24" bestFit="1" customWidth="1"/>
    <col min="4" max="4" width="32.125" style="24" customWidth="1"/>
    <col min="5" max="5" width="20.5" style="24" customWidth="1"/>
    <col min="6" max="6" width="33.5" style="26" customWidth="1"/>
    <col min="7" max="7" width="20.5" style="27" customWidth="1"/>
    <col min="8" max="8" width="32.125" style="24" customWidth="1"/>
    <col min="9" max="9" width="21.125" style="24" customWidth="1"/>
    <col min="10" max="16384" width="9.125" style="24"/>
  </cols>
  <sheetData>
    <row r="2" spans="1:13" ht="24.95">
      <c r="B2" s="43" t="s">
        <v>0</v>
      </c>
      <c r="C2" s="43"/>
      <c r="D2" s="43"/>
      <c r="E2" s="43"/>
      <c r="F2" s="43"/>
      <c r="G2" s="43"/>
      <c r="H2" s="43"/>
      <c r="I2" s="43"/>
    </row>
    <row r="3" spans="1:13">
      <c r="A3" s="26"/>
      <c r="B3" s="26"/>
      <c r="C3" s="29"/>
      <c r="D3" s="29"/>
      <c r="E3" s="29"/>
      <c r="F3" s="30"/>
      <c r="G3" s="31"/>
      <c r="H3" s="29"/>
      <c r="I3" s="29"/>
      <c r="J3" s="26"/>
      <c r="K3" s="26"/>
      <c r="L3" s="26"/>
      <c r="M3" s="26"/>
    </row>
    <row r="4" spans="1:13" ht="14.45">
      <c r="A4" s="26"/>
      <c r="B4" s="41" t="s">
        <v>1</v>
      </c>
      <c r="C4" s="42">
        <f ca="1">NOW()</f>
        <v>45316.422841898151</v>
      </c>
      <c r="D4" s="29"/>
      <c r="E4" s="29"/>
      <c r="F4" s="30"/>
      <c r="G4" s="31"/>
      <c r="H4" s="29"/>
      <c r="I4" s="29"/>
      <c r="J4" s="26"/>
      <c r="K4" s="26"/>
      <c r="L4" s="26"/>
      <c r="M4" s="26"/>
    </row>
    <row r="5" spans="1:13">
      <c r="A5" s="26"/>
      <c r="B5" s="32" t="s">
        <v>2</v>
      </c>
      <c r="C5" s="30" t="s">
        <v>3</v>
      </c>
      <c r="D5" s="30" t="s">
        <v>4</v>
      </c>
      <c r="E5" s="30" t="s">
        <v>5</v>
      </c>
      <c r="F5" s="30" t="s">
        <v>6</v>
      </c>
      <c r="G5" s="30" t="s">
        <v>7</v>
      </c>
      <c r="H5" s="33" t="s">
        <v>8</v>
      </c>
      <c r="I5" s="34" t="s">
        <v>9</v>
      </c>
      <c r="J5" s="26"/>
      <c r="K5" s="26"/>
      <c r="L5" s="26"/>
      <c r="M5" s="26"/>
    </row>
    <row r="6" spans="1:13">
      <c r="A6" s="26"/>
      <c r="B6" s="32" t="s">
        <v>10</v>
      </c>
      <c r="C6" s="35" t="s">
        <v>11</v>
      </c>
      <c r="D6" s="32" t="s">
        <v>10</v>
      </c>
      <c r="E6" s="35" t="s">
        <v>12</v>
      </c>
      <c r="F6" s="35" t="s">
        <v>13</v>
      </c>
      <c r="G6" s="36" t="s">
        <v>14</v>
      </c>
      <c r="H6" s="25" t="s">
        <v>15</v>
      </c>
      <c r="I6" s="35" t="s">
        <v>16</v>
      </c>
      <c r="J6" s="26"/>
      <c r="K6" s="26"/>
      <c r="L6" s="26"/>
      <c r="M6" s="26"/>
    </row>
    <row r="7" spans="1:13">
      <c r="A7" s="26"/>
      <c r="B7" s="32" t="s">
        <v>10</v>
      </c>
      <c r="C7" s="35" t="s">
        <v>11</v>
      </c>
      <c r="D7" s="32" t="s">
        <v>10</v>
      </c>
      <c r="E7" s="35" t="s">
        <v>12</v>
      </c>
      <c r="F7" s="35" t="s">
        <v>17</v>
      </c>
      <c r="G7" s="36" t="s">
        <v>18</v>
      </c>
      <c r="H7" s="25" t="s">
        <v>15</v>
      </c>
      <c r="I7" s="35" t="s">
        <v>16</v>
      </c>
      <c r="J7" s="26"/>
      <c r="K7" s="26"/>
      <c r="L7" s="26"/>
      <c r="M7" s="26"/>
    </row>
    <row r="8" spans="1:13">
      <c r="A8" s="26"/>
      <c r="B8" s="32" t="s">
        <v>10</v>
      </c>
      <c r="C8" s="35" t="s">
        <v>11</v>
      </c>
      <c r="D8" s="32" t="s">
        <v>10</v>
      </c>
      <c r="E8" s="35" t="s">
        <v>12</v>
      </c>
      <c r="F8" s="35" t="s">
        <v>19</v>
      </c>
      <c r="G8" s="36" t="s">
        <v>20</v>
      </c>
      <c r="H8" s="25" t="s">
        <v>15</v>
      </c>
      <c r="I8" s="35" t="s">
        <v>16</v>
      </c>
      <c r="J8" s="26"/>
      <c r="K8" s="26"/>
      <c r="L8" s="26"/>
      <c r="M8" s="26"/>
    </row>
    <row r="9" spans="1:13">
      <c r="A9" s="26"/>
      <c r="B9" s="32" t="s">
        <v>10</v>
      </c>
      <c r="C9" s="35" t="s">
        <v>11</v>
      </c>
      <c r="D9" s="32" t="s">
        <v>10</v>
      </c>
      <c r="E9" s="35" t="s">
        <v>12</v>
      </c>
      <c r="F9" s="35" t="s">
        <v>21</v>
      </c>
      <c r="G9" s="36" t="s">
        <v>22</v>
      </c>
      <c r="H9" s="25" t="s">
        <v>15</v>
      </c>
      <c r="I9" s="35" t="s">
        <v>16</v>
      </c>
      <c r="J9" s="26"/>
      <c r="K9" s="26"/>
      <c r="L9" s="26"/>
      <c r="M9" s="26"/>
    </row>
    <row r="10" spans="1:13">
      <c r="A10" s="26"/>
      <c r="B10" s="32" t="s">
        <v>23</v>
      </c>
      <c r="C10" s="35" t="s">
        <v>24</v>
      </c>
      <c r="D10" s="32" t="s">
        <v>23</v>
      </c>
      <c r="E10" s="35" t="s">
        <v>25</v>
      </c>
      <c r="F10" s="35" t="s">
        <v>26</v>
      </c>
      <c r="G10" s="36" t="s">
        <v>27</v>
      </c>
      <c r="H10" s="25" t="s">
        <v>15</v>
      </c>
      <c r="I10" s="35" t="s">
        <v>16</v>
      </c>
      <c r="J10" s="26"/>
      <c r="K10" s="26"/>
      <c r="L10" s="26"/>
      <c r="M10" s="26"/>
    </row>
    <row r="11" spans="1:13">
      <c r="A11" s="26"/>
      <c r="B11" s="32" t="s">
        <v>23</v>
      </c>
      <c r="C11" s="35" t="s">
        <v>24</v>
      </c>
      <c r="D11" s="32" t="s">
        <v>23</v>
      </c>
      <c r="E11" s="35" t="s">
        <v>25</v>
      </c>
      <c r="F11" s="35" t="s">
        <v>28</v>
      </c>
      <c r="G11" s="36" t="s">
        <v>29</v>
      </c>
      <c r="H11" s="25" t="s">
        <v>15</v>
      </c>
      <c r="I11" s="35" t="s">
        <v>16</v>
      </c>
      <c r="J11" s="26"/>
      <c r="K11" s="26"/>
      <c r="L11" s="26"/>
      <c r="M11" s="26"/>
    </row>
    <row r="12" spans="1:13">
      <c r="A12" s="26"/>
      <c r="B12" s="32" t="s">
        <v>30</v>
      </c>
      <c r="C12" s="35" t="s">
        <v>31</v>
      </c>
      <c r="D12" s="35" t="s">
        <v>32</v>
      </c>
      <c r="E12" s="35" t="s">
        <v>33</v>
      </c>
      <c r="F12" s="35" t="s">
        <v>34</v>
      </c>
      <c r="G12" s="36" t="s">
        <v>35</v>
      </c>
      <c r="H12" s="25" t="s">
        <v>15</v>
      </c>
      <c r="I12" s="35" t="s">
        <v>16</v>
      </c>
      <c r="J12" s="26"/>
      <c r="K12" s="26"/>
      <c r="L12" s="26"/>
      <c r="M12" s="26"/>
    </row>
    <row r="13" spans="1:13">
      <c r="A13" s="26"/>
      <c r="B13" s="32" t="s">
        <v>36</v>
      </c>
      <c r="C13" s="35" t="s">
        <v>37</v>
      </c>
      <c r="D13" s="35" t="s">
        <v>36</v>
      </c>
      <c r="E13" s="35" t="s">
        <v>38</v>
      </c>
      <c r="F13" s="35" t="s">
        <v>39</v>
      </c>
      <c r="G13" s="36" t="s">
        <v>40</v>
      </c>
      <c r="H13" s="25" t="s">
        <v>15</v>
      </c>
      <c r="I13" s="35" t="s">
        <v>16</v>
      </c>
      <c r="J13" s="26"/>
      <c r="K13" s="26"/>
      <c r="L13" s="26"/>
      <c r="M13" s="26"/>
    </row>
    <row r="14" spans="1:13">
      <c r="A14" s="26"/>
      <c r="B14" s="32" t="s">
        <v>36</v>
      </c>
      <c r="C14" s="35" t="s">
        <v>37</v>
      </c>
      <c r="D14" s="35" t="s">
        <v>36</v>
      </c>
      <c r="E14" s="35" t="s">
        <v>38</v>
      </c>
      <c r="F14" s="35" t="s">
        <v>41</v>
      </c>
      <c r="G14" s="36" t="s">
        <v>42</v>
      </c>
      <c r="H14" s="25" t="s">
        <v>15</v>
      </c>
      <c r="I14" s="35" t="s">
        <v>16</v>
      </c>
      <c r="J14" s="26"/>
      <c r="K14" s="26"/>
      <c r="L14" s="26"/>
      <c r="M14" s="26"/>
    </row>
    <row r="15" spans="1:13">
      <c r="A15" s="26"/>
      <c r="B15" s="32" t="s">
        <v>36</v>
      </c>
      <c r="C15" s="35" t="s">
        <v>37</v>
      </c>
      <c r="D15" s="35" t="s">
        <v>36</v>
      </c>
      <c r="E15" s="35" t="s">
        <v>43</v>
      </c>
      <c r="F15" s="35" t="s">
        <v>44</v>
      </c>
      <c r="G15" s="36" t="s">
        <v>45</v>
      </c>
      <c r="H15" s="25" t="s">
        <v>15</v>
      </c>
      <c r="I15" s="35" t="s">
        <v>16</v>
      </c>
      <c r="J15" s="26"/>
      <c r="K15" s="26"/>
      <c r="L15" s="26"/>
      <c r="M15" s="26"/>
    </row>
    <row r="16" spans="1:13">
      <c r="A16" s="26"/>
      <c r="B16" s="32" t="s">
        <v>36</v>
      </c>
      <c r="C16" s="35" t="s">
        <v>37</v>
      </c>
      <c r="D16" s="35" t="s">
        <v>36</v>
      </c>
      <c r="E16" s="35" t="s">
        <v>43</v>
      </c>
      <c r="F16" s="35" t="s">
        <v>46</v>
      </c>
      <c r="G16" s="36" t="s">
        <v>47</v>
      </c>
      <c r="H16" s="25" t="s">
        <v>15</v>
      </c>
      <c r="I16" s="35" t="s">
        <v>16</v>
      </c>
      <c r="J16" s="26"/>
      <c r="K16" s="26"/>
      <c r="L16" s="26"/>
      <c r="M16" s="26"/>
    </row>
    <row r="17" spans="1:13">
      <c r="A17" s="26"/>
      <c r="B17" s="32" t="s">
        <v>48</v>
      </c>
      <c r="C17" s="35" t="s">
        <v>49</v>
      </c>
      <c r="D17" s="32" t="s">
        <v>50</v>
      </c>
      <c r="E17" s="35" t="s">
        <v>51</v>
      </c>
      <c r="F17" s="35" t="s">
        <v>52</v>
      </c>
      <c r="G17" s="36" t="s">
        <v>53</v>
      </c>
      <c r="H17" s="25" t="s">
        <v>15</v>
      </c>
      <c r="I17" s="35" t="s">
        <v>16</v>
      </c>
      <c r="J17" s="26"/>
      <c r="K17" s="26"/>
      <c r="L17" s="26"/>
      <c r="M17" s="26"/>
    </row>
    <row r="18" spans="1:13">
      <c r="A18" s="26"/>
      <c r="B18" s="32" t="s">
        <v>48</v>
      </c>
      <c r="C18" s="35" t="s">
        <v>49</v>
      </c>
      <c r="D18" s="32" t="s">
        <v>50</v>
      </c>
      <c r="E18" s="35" t="s">
        <v>51</v>
      </c>
      <c r="F18" s="35" t="s">
        <v>54</v>
      </c>
      <c r="G18" s="36" t="s">
        <v>55</v>
      </c>
      <c r="H18" s="25" t="s">
        <v>15</v>
      </c>
      <c r="I18" s="35" t="s">
        <v>16</v>
      </c>
      <c r="J18" s="26"/>
      <c r="K18" s="26"/>
      <c r="L18" s="26"/>
      <c r="M18" s="26"/>
    </row>
    <row r="19" spans="1:13">
      <c r="A19" s="26"/>
      <c r="B19" s="32" t="s">
        <v>48</v>
      </c>
      <c r="C19" s="35" t="s">
        <v>49</v>
      </c>
      <c r="D19" s="32" t="s">
        <v>50</v>
      </c>
      <c r="E19" s="35" t="s">
        <v>51</v>
      </c>
      <c r="F19" s="35" t="s">
        <v>56</v>
      </c>
      <c r="G19" s="36" t="s">
        <v>57</v>
      </c>
      <c r="H19" s="25" t="s">
        <v>15</v>
      </c>
      <c r="I19" s="35" t="s">
        <v>16</v>
      </c>
      <c r="J19" s="26"/>
      <c r="K19" s="26"/>
      <c r="L19" s="26"/>
      <c r="M19" s="26"/>
    </row>
    <row r="20" spans="1:13">
      <c r="A20" s="26"/>
      <c r="B20" s="32" t="s">
        <v>48</v>
      </c>
      <c r="C20" s="35" t="s">
        <v>49</v>
      </c>
      <c r="D20" s="32" t="s">
        <v>50</v>
      </c>
      <c r="E20" s="35" t="s">
        <v>51</v>
      </c>
      <c r="F20" s="35" t="s">
        <v>58</v>
      </c>
      <c r="G20" s="36" t="s">
        <v>59</v>
      </c>
      <c r="H20" s="25" t="s">
        <v>15</v>
      </c>
      <c r="I20" s="35" t="s">
        <v>16</v>
      </c>
      <c r="J20" s="26"/>
      <c r="K20" s="26"/>
      <c r="L20" s="26"/>
      <c r="M20" s="26"/>
    </row>
    <row r="21" spans="1:13">
      <c r="A21" s="26"/>
      <c r="B21" s="32" t="s">
        <v>48</v>
      </c>
      <c r="C21" s="35" t="s">
        <v>49</v>
      </c>
      <c r="D21" s="32" t="s">
        <v>50</v>
      </c>
      <c r="E21" s="35" t="s">
        <v>51</v>
      </c>
      <c r="F21" s="35" t="s">
        <v>60</v>
      </c>
      <c r="G21" s="36" t="s">
        <v>61</v>
      </c>
      <c r="H21" s="25" t="s">
        <v>15</v>
      </c>
      <c r="I21" s="35" t="s">
        <v>16</v>
      </c>
      <c r="J21" s="26"/>
      <c r="K21" s="26"/>
      <c r="L21" s="26"/>
      <c r="M21" s="26"/>
    </row>
    <row r="22" spans="1:13">
      <c r="A22" s="26"/>
      <c r="B22" s="32" t="s">
        <v>48</v>
      </c>
      <c r="C22" s="35" t="s">
        <v>49</v>
      </c>
      <c r="D22" s="32" t="s">
        <v>50</v>
      </c>
      <c r="E22" s="35" t="s">
        <v>51</v>
      </c>
      <c r="F22" s="35" t="s">
        <v>62</v>
      </c>
      <c r="G22" s="36" t="s">
        <v>63</v>
      </c>
      <c r="H22" s="25" t="s">
        <v>15</v>
      </c>
      <c r="I22" s="35" t="s">
        <v>16</v>
      </c>
      <c r="J22" s="26"/>
      <c r="K22" s="26"/>
      <c r="L22" s="26"/>
      <c r="M22" s="26"/>
    </row>
    <row r="23" spans="1:13">
      <c r="A23" s="26"/>
      <c r="B23" s="32" t="s">
        <v>48</v>
      </c>
      <c r="C23" s="35" t="s">
        <v>49</v>
      </c>
      <c r="D23" s="32" t="s">
        <v>50</v>
      </c>
      <c r="E23" s="35" t="s">
        <v>51</v>
      </c>
      <c r="F23" s="35" t="s">
        <v>64</v>
      </c>
      <c r="G23" s="36" t="s">
        <v>65</v>
      </c>
      <c r="H23" s="25" t="s">
        <v>15</v>
      </c>
      <c r="I23" s="35" t="s">
        <v>16</v>
      </c>
      <c r="J23" s="26"/>
      <c r="K23" s="26"/>
      <c r="L23" s="26"/>
      <c r="M23" s="26"/>
    </row>
    <row r="24" spans="1:13">
      <c r="A24" s="26"/>
      <c r="B24" s="32" t="s">
        <v>66</v>
      </c>
      <c r="C24" s="35" t="s">
        <v>67</v>
      </c>
      <c r="D24" s="35" t="s">
        <v>66</v>
      </c>
      <c r="E24" s="35" t="s">
        <v>68</v>
      </c>
      <c r="F24" s="35" t="s">
        <v>69</v>
      </c>
      <c r="G24" s="36" t="s">
        <v>70</v>
      </c>
      <c r="H24" s="25" t="s">
        <v>15</v>
      </c>
      <c r="I24" s="35" t="s">
        <v>16</v>
      </c>
      <c r="J24" s="26"/>
      <c r="K24" s="26"/>
      <c r="L24" s="26"/>
      <c r="M24" s="26"/>
    </row>
    <row r="25" spans="1:13">
      <c r="A25" s="26"/>
      <c r="B25" s="32" t="s">
        <v>66</v>
      </c>
      <c r="C25" s="35" t="s">
        <v>67</v>
      </c>
      <c r="D25" s="35" t="s">
        <v>66</v>
      </c>
      <c r="E25" s="35" t="s">
        <v>68</v>
      </c>
      <c r="F25" s="35" t="s">
        <v>71</v>
      </c>
      <c r="G25" s="36" t="s">
        <v>72</v>
      </c>
      <c r="H25" s="25" t="s">
        <v>15</v>
      </c>
      <c r="I25" s="35" t="s">
        <v>16</v>
      </c>
      <c r="J25" s="26"/>
      <c r="K25" s="26"/>
      <c r="L25" s="26"/>
      <c r="M25" s="26"/>
    </row>
    <row r="26" spans="1:13">
      <c r="A26" s="26"/>
      <c r="B26" s="32" t="s">
        <v>73</v>
      </c>
      <c r="C26" s="35" t="s">
        <v>49</v>
      </c>
      <c r="D26" s="35" t="s">
        <v>74</v>
      </c>
      <c r="E26" s="35" t="s">
        <v>75</v>
      </c>
      <c r="F26" s="35" t="s">
        <v>76</v>
      </c>
      <c r="G26" s="36" t="s">
        <v>77</v>
      </c>
      <c r="H26" s="25" t="s">
        <v>15</v>
      </c>
      <c r="I26" s="35" t="s">
        <v>16</v>
      </c>
      <c r="J26" s="26"/>
      <c r="K26" s="26"/>
      <c r="L26" s="26"/>
      <c r="M26" s="26"/>
    </row>
    <row r="27" spans="1:13">
      <c r="A27" s="26"/>
      <c r="B27" s="32" t="s">
        <v>73</v>
      </c>
      <c r="C27" s="35" t="s">
        <v>49</v>
      </c>
      <c r="D27" s="35" t="s">
        <v>74</v>
      </c>
      <c r="E27" s="35" t="s">
        <v>75</v>
      </c>
      <c r="F27" s="35" t="s">
        <v>78</v>
      </c>
      <c r="G27" s="36" t="s">
        <v>79</v>
      </c>
      <c r="H27" s="25" t="s">
        <v>15</v>
      </c>
      <c r="I27" s="35" t="s">
        <v>16</v>
      </c>
      <c r="J27" s="26"/>
      <c r="K27" s="26"/>
      <c r="L27" s="26"/>
      <c r="M27" s="26"/>
    </row>
    <row r="28" spans="1:13">
      <c r="A28" s="26"/>
      <c r="B28" s="32" t="s">
        <v>80</v>
      </c>
      <c r="C28" s="35" t="s">
        <v>67</v>
      </c>
      <c r="D28" s="35" t="s">
        <v>80</v>
      </c>
      <c r="E28" s="35" t="s">
        <v>81</v>
      </c>
      <c r="F28" s="35" t="s">
        <v>82</v>
      </c>
      <c r="G28" s="36" t="s">
        <v>83</v>
      </c>
      <c r="H28" s="25" t="s">
        <v>15</v>
      </c>
      <c r="I28" s="35" t="s">
        <v>16</v>
      </c>
      <c r="J28" s="26"/>
      <c r="K28" s="26"/>
      <c r="L28" s="26"/>
      <c r="M28" s="26"/>
    </row>
    <row r="29" spans="1:13">
      <c r="A29" s="26"/>
      <c r="B29" s="32" t="s">
        <v>80</v>
      </c>
      <c r="C29" s="35" t="s">
        <v>67</v>
      </c>
      <c r="D29" s="35" t="s">
        <v>80</v>
      </c>
      <c r="E29" s="35" t="s">
        <v>81</v>
      </c>
      <c r="F29" s="35" t="s">
        <v>84</v>
      </c>
      <c r="G29" s="36" t="s">
        <v>85</v>
      </c>
      <c r="H29" s="25" t="s">
        <v>15</v>
      </c>
      <c r="I29" s="35" t="s">
        <v>16</v>
      </c>
      <c r="J29" s="26"/>
      <c r="K29" s="26"/>
      <c r="L29" s="26"/>
      <c r="M29" s="26"/>
    </row>
    <row r="30" spans="1:13">
      <c r="A30" s="26"/>
      <c r="B30" s="32" t="s">
        <v>86</v>
      </c>
      <c r="C30" s="35" t="s">
        <v>87</v>
      </c>
      <c r="D30" s="35" t="s">
        <v>86</v>
      </c>
      <c r="E30" s="35" t="s">
        <v>88</v>
      </c>
      <c r="F30" s="35" t="s">
        <v>89</v>
      </c>
      <c r="G30" s="36" t="s">
        <v>90</v>
      </c>
      <c r="H30" s="25" t="s">
        <v>15</v>
      </c>
      <c r="I30" s="35" t="s">
        <v>16</v>
      </c>
      <c r="J30" s="26"/>
      <c r="K30" s="26"/>
      <c r="L30" s="26"/>
      <c r="M30" s="26"/>
    </row>
    <row r="31" spans="1:13">
      <c r="A31" s="26"/>
      <c r="B31" s="32" t="s">
        <v>86</v>
      </c>
      <c r="C31" s="35" t="s">
        <v>87</v>
      </c>
      <c r="D31" s="35" t="s">
        <v>86</v>
      </c>
      <c r="E31" s="35" t="s">
        <v>88</v>
      </c>
      <c r="F31" s="35" t="s">
        <v>91</v>
      </c>
      <c r="G31" s="36" t="s">
        <v>92</v>
      </c>
      <c r="H31" s="25" t="s">
        <v>15</v>
      </c>
      <c r="I31" s="35" t="s">
        <v>16</v>
      </c>
      <c r="J31" s="26"/>
      <c r="K31" s="26"/>
      <c r="L31" s="26"/>
      <c r="M31" s="26"/>
    </row>
    <row r="32" spans="1:13">
      <c r="A32" s="26"/>
      <c r="B32" s="32" t="s">
        <v>86</v>
      </c>
      <c r="C32" s="35" t="s">
        <v>87</v>
      </c>
      <c r="D32" s="35" t="s">
        <v>86</v>
      </c>
      <c r="E32" s="35" t="s">
        <v>88</v>
      </c>
      <c r="F32" s="35" t="s">
        <v>93</v>
      </c>
      <c r="G32" s="36" t="s">
        <v>94</v>
      </c>
      <c r="H32" s="25" t="s">
        <v>15</v>
      </c>
      <c r="I32" s="35" t="s">
        <v>16</v>
      </c>
      <c r="J32" s="26"/>
      <c r="K32" s="26"/>
      <c r="L32" s="26"/>
      <c r="M32" s="26"/>
    </row>
    <row r="33" spans="1:13">
      <c r="A33" s="26"/>
      <c r="B33" s="32" t="s">
        <v>95</v>
      </c>
      <c r="C33" s="35" t="s">
        <v>96</v>
      </c>
      <c r="D33" s="32" t="s">
        <v>95</v>
      </c>
      <c r="E33" s="35" t="s">
        <v>97</v>
      </c>
      <c r="F33" s="35" t="s">
        <v>98</v>
      </c>
      <c r="G33" s="36" t="s">
        <v>99</v>
      </c>
      <c r="H33" s="25" t="s">
        <v>15</v>
      </c>
      <c r="I33" s="35" t="s">
        <v>16</v>
      </c>
      <c r="J33" s="26"/>
      <c r="K33" s="26"/>
      <c r="L33" s="26"/>
      <c r="M33" s="26"/>
    </row>
    <row r="34" spans="1:13">
      <c r="A34" s="26"/>
      <c r="B34" s="32" t="s">
        <v>95</v>
      </c>
      <c r="C34" s="35" t="s">
        <v>96</v>
      </c>
      <c r="D34" s="32" t="s">
        <v>95</v>
      </c>
      <c r="E34" s="35" t="s">
        <v>97</v>
      </c>
      <c r="F34" s="35" t="s">
        <v>100</v>
      </c>
      <c r="G34" s="36" t="s">
        <v>101</v>
      </c>
      <c r="H34" s="25" t="s">
        <v>15</v>
      </c>
      <c r="I34" s="35" t="s">
        <v>16</v>
      </c>
      <c r="J34" s="26"/>
      <c r="K34" s="26"/>
      <c r="L34" s="26"/>
      <c r="M34" s="26"/>
    </row>
    <row r="35" spans="1:13">
      <c r="A35" s="26"/>
      <c r="B35" s="32" t="s">
        <v>95</v>
      </c>
      <c r="C35" s="35" t="s">
        <v>96</v>
      </c>
      <c r="D35" s="32" t="s">
        <v>95</v>
      </c>
      <c r="E35" s="35" t="s">
        <v>97</v>
      </c>
      <c r="F35" s="35" t="s">
        <v>102</v>
      </c>
      <c r="G35" s="36" t="s">
        <v>101</v>
      </c>
      <c r="H35" s="25" t="s">
        <v>15</v>
      </c>
      <c r="I35" s="35" t="s">
        <v>16</v>
      </c>
      <c r="J35" s="26"/>
      <c r="K35" s="26"/>
      <c r="L35" s="26"/>
      <c r="M35" s="26"/>
    </row>
    <row r="36" spans="1:13">
      <c r="A36" s="26"/>
      <c r="B36" s="32" t="s">
        <v>103</v>
      </c>
      <c r="C36" s="35" t="s">
        <v>104</v>
      </c>
      <c r="D36" s="32" t="s">
        <v>103</v>
      </c>
      <c r="E36" s="35" t="s">
        <v>105</v>
      </c>
      <c r="F36" s="35" t="s">
        <v>106</v>
      </c>
      <c r="G36" s="36" t="s">
        <v>107</v>
      </c>
      <c r="H36" s="25" t="s">
        <v>15</v>
      </c>
      <c r="I36" s="35" t="s">
        <v>16</v>
      </c>
      <c r="J36" s="26"/>
      <c r="K36" s="26"/>
      <c r="L36" s="26"/>
      <c r="M36" s="26"/>
    </row>
    <row r="37" spans="1:13">
      <c r="A37" s="26"/>
      <c r="B37" s="32" t="s">
        <v>103</v>
      </c>
      <c r="C37" s="35" t="s">
        <v>104</v>
      </c>
      <c r="D37" s="32" t="s">
        <v>103</v>
      </c>
      <c r="E37" s="35" t="s">
        <v>105</v>
      </c>
      <c r="F37" s="35" t="s">
        <v>108</v>
      </c>
      <c r="G37" s="36" t="s">
        <v>109</v>
      </c>
      <c r="H37" s="25" t="s">
        <v>15</v>
      </c>
      <c r="I37" s="35" t="s">
        <v>16</v>
      </c>
      <c r="J37" s="26"/>
      <c r="K37" s="26"/>
      <c r="L37" s="26"/>
      <c r="M37" s="26"/>
    </row>
    <row r="38" spans="1:13">
      <c r="A38" s="26"/>
      <c r="B38" s="32" t="s">
        <v>110</v>
      </c>
      <c r="C38" s="35" t="s">
        <v>111</v>
      </c>
      <c r="D38" s="32" t="s">
        <v>110</v>
      </c>
      <c r="E38" s="35" t="s">
        <v>112</v>
      </c>
      <c r="F38" s="35" t="s">
        <v>113</v>
      </c>
      <c r="G38" s="36" t="s">
        <v>114</v>
      </c>
      <c r="H38" s="25" t="s">
        <v>15</v>
      </c>
      <c r="I38" s="35" t="s">
        <v>16</v>
      </c>
      <c r="J38" s="26"/>
      <c r="K38" s="26"/>
      <c r="L38" s="26"/>
      <c r="M38" s="26"/>
    </row>
    <row r="39" spans="1:13">
      <c r="A39" s="26"/>
      <c r="B39" s="37"/>
      <c r="C39" s="38"/>
      <c r="D39" s="38"/>
      <c r="E39" s="38"/>
      <c r="F39" s="35"/>
      <c r="G39" s="36"/>
      <c r="H39" s="38"/>
      <c r="I39" s="38"/>
      <c r="J39" s="26"/>
      <c r="K39" s="26"/>
      <c r="L39" s="26"/>
      <c r="M39" s="26"/>
    </row>
    <row r="40" spans="1:13">
      <c r="A40" s="26"/>
      <c r="B40" s="37"/>
      <c r="C40" s="38"/>
      <c r="D40" s="38"/>
      <c r="E40" s="38"/>
      <c r="F40" s="35"/>
      <c r="G40" s="36"/>
      <c r="H40" s="38"/>
      <c r="I40" s="38"/>
      <c r="J40" s="26"/>
      <c r="K40" s="26"/>
      <c r="L40" s="26"/>
      <c r="M40" s="26"/>
    </row>
    <row r="41" spans="1:13">
      <c r="A41" s="26"/>
      <c r="B41" s="26"/>
      <c r="C41" s="29"/>
      <c r="D41" s="29"/>
      <c r="E41" s="29"/>
      <c r="F41" s="30"/>
      <c r="G41" s="31"/>
      <c r="H41" s="29"/>
      <c r="I41" s="29"/>
      <c r="J41" s="26"/>
      <c r="K41" s="26"/>
      <c r="L41" s="26"/>
      <c r="M41" s="26"/>
    </row>
    <row r="42" spans="1:13">
      <c r="A42" s="26"/>
      <c r="B42" s="26"/>
      <c r="C42" s="29"/>
      <c r="D42" s="29"/>
      <c r="E42" s="29"/>
      <c r="F42" s="30"/>
      <c r="G42" s="31"/>
      <c r="H42" s="29"/>
      <c r="I42" s="29"/>
      <c r="J42" s="26"/>
      <c r="K42" s="26"/>
      <c r="L42" s="26"/>
      <c r="M42" s="26"/>
    </row>
    <row r="43" spans="1:13">
      <c r="A43" s="26"/>
      <c r="B43" s="26"/>
      <c r="C43" s="29"/>
      <c r="D43" s="29"/>
      <c r="E43" s="29"/>
      <c r="F43" s="30"/>
      <c r="G43" s="31"/>
      <c r="H43" s="29"/>
      <c r="I43" s="29"/>
      <c r="J43" s="26"/>
      <c r="K43" s="26"/>
      <c r="L43" s="26"/>
      <c r="M43" s="26"/>
    </row>
    <row r="44" spans="1:13">
      <c r="A44" s="26"/>
      <c r="B44" s="26"/>
      <c r="C44" s="29"/>
      <c r="D44" s="29"/>
      <c r="E44" s="29"/>
      <c r="F44" s="30"/>
      <c r="G44" s="31"/>
      <c r="H44" s="29"/>
      <c r="I44" s="29"/>
      <c r="J44" s="26"/>
      <c r="K44" s="26"/>
      <c r="L44" s="26"/>
      <c r="M44" s="26"/>
    </row>
  </sheetData>
  <mergeCells count="1">
    <mergeCell ref="B2:I2"/>
  </mergeCells>
  <hyperlinks>
    <hyperlink ref="H6" location="'소매점 조회'!A1" display="[Link]" xr:uid="{10A102AE-933E-4A01-8A2D-6A176194AE56}"/>
    <hyperlink ref="H10" location="'소매점 특이사항 조회'!A1" display="[Link]" xr:uid="{D0CF5EA6-E24C-4DC7-8615-ABFD16644A66}"/>
    <hyperlink ref="H12" location="'EZD Credit Report'!A1" display="[Link]" xr:uid="{F08E8681-F32C-47A3-8B3C-F6111BB3A5A4}"/>
    <hyperlink ref="H17" location="'FCE 소매점 유지현황-Priority'!A1" display="[Link]" xr:uid="{B021B8E0-EAF5-4306-8612-7618F3DB88C9}"/>
    <hyperlink ref="H26" location="'MR 소매점 유지현황'!A1" display="[Link]" xr:uid="{E96192F4-924D-496C-99F4-EADDC99DD69E}"/>
    <hyperlink ref="H28" location="'SR 소매점 유지현황'!A1" display="[Link]" xr:uid="{C76B4C0C-E8FF-4002-A6B2-D3EFDA89EECF}"/>
    <hyperlink ref="H30" location="'CVS Compliance 예외승인사항'!A1" display="[Link]" xr:uid="{ADF2922C-B6EC-4CAF-A747-E461F09654C6}"/>
    <hyperlink ref="H33" location="'설치 철거 현황'!A1" display="[Link]" xr:uid="{D1A39A4D-DD4C-406E-BD77-ED08AC421F01}"/>
    <hyperlink ref="H36" location="이송활동!A1" display="[Link]" xr:uid="{A27D3EB6-7541-404E-8F24-E6EBE721930C}"/>
    <hyperlink ref="H38" location="재고현황!A1" display="[Link]" xr:uid="{4F858B5C-C6BC-459B-ADB6-DC990C2686D8}"/>
    <hyperlink ref="H7" location="'소매점 조회'!A1" display="[Link]" xr:uid="{CD26AB5F-2C43-453D-BB92-98DAA998A56D}"/>
    <hyperlink ref="H8" location="'소매점 조회'!A1" display="[Link]" xr:uid="{4084FDBE-88C0-46BB-804A-5400CD13F291}"/>
    <hyperlink ref="H9" location="'소매점 조회'!A1" display="[Link]" xr:uid="{DB527DD6-1414-4B76-9553-5B3DCD8BA33C}"/>
    <hyperlink ref="H11" location="'소매점 특이사항 조회'!A1" display="[Link]" xr:uid="{0FFC3D1E-9199-4BA3-AB53-FB52291243F6}"/>
    <hyperlink ref="H13" location="판촉활동!A1" display="[Link]" xr:uid="{367A64DB-A1D3-433B-B806-859D66BBE376}"/>
    <hyperlink ref="H14:H16" location="판촉활동!A1" display="[Link]" xr:uid="{EB027249-409A-48A6-8ECD-E2A1C9085E9D}"/>
    <hyperlink ref="H18" location="'FCE 소매점 유지현황-Priority'!A1" display="[Link]" xr:uid="{603E5B16-094A-4799-8165-52D9B61E903F}"/>
    <hyperlink ref="H25" location="'SR 소매점 유지현황-Priority'!A1" display="[Link]" xr:uid="{CC9F14D8-F985-4FDA-80F8-36A66761CD23}"/>
    <hyperlink ref="H24" location="'SR 소매점 유지현황-Priority'!A1" display="[Link]" xr:uid="{14BDF36F-642C-4D3E-983C-44E2A786606A}"/>
    <hyperlink ref="H27" location="'MR 소매점 유지현황'!A1" display="[Link]" xr:uid="{D9EB3E9A-A3EE-4A49-B4FF-3836060F8545}"/>
    <hyperlink ref="H31:H32" location="'CVS Compliance 예외승인사항'!A1" display="[Link]" xr:uid="{4EAAB133-1FF8-4541-89E7-52E2F4783A30}"/>
    <hyperlink ref="H34:H35" location="'설치 철거 현황'!A1" display="[Link]" xr:uid="{3A66ED98-9E2C-4F6F-BFF4-376C1D90B2BE}"/>
    <hyperlink ref="H37" location="이송활동!A1" display="[Link]" xr:uid="{24319114-ED26-46B2-86B6-2C1D147ED5A0}"/>
    <hyperlink ref="H21:H22" location="'FCE 소매점 유지현황-Priority'!A1" display="[Link]" xr:uid="{B7E06C7E-9464-456D-BF61-F977EF037BB7}"/>
    <hyperlink ref="H23" location="'FCE 소매점 유지현황-Priority'!A1" display="[Link]" xr:uid="{82005847-A8A0-4834-9385-30E1A6C82AA2}"/>
    <hyperlink ref="H29" location="'SR 소매점 유지현황'!A1" display="[Link]" xr:uid="{081F864E-E4DD-4336-873E-498E5DB3F0EA}"/>
  </hyperlinks>
  <pageMargins left="0.7" right="0.7" top="0.75" bottom="0.75" header="0.3" footer="0.3"/>
  <legacy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5BB82C-83E9-4768-A429-BA2222B14BD8}">
  <dimension ref="A1:I29"/>
  <sheetViews>
    <sheetView zoomScale="85" zoomScaleNormal="85" workbookViewId="0">
      <selection activeCell="L13" sqref="L13"/>
    </sheetView>
  </sheetViews>
  <sheetFormatPr defaultColWidth="9.125" defaultRowHeight="14.1"/>
  <cols>
    <col min="1" max="12" width="9.125" style="24"/>
    <col min="13" max="13" width="9.125" style="24" customWidth="1"/>
    <col min="14" max="16384" width="9.125" style="24"/>
  </cols>
  <sheetData>
    <row r="1" spans="1:9">
      <c r="A1" s="24" t="s">
        <v>74</v>
      </c>
      <c r="E1" s="28" t="s">
        <v>115</v>
      </c>
    </row>
    <row r="2" spans="1:9" ht="24.9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76</v>
      </c>
    </row>
    <row r="29" spans="2:2">
      <c r="B29" s="24" t="s">
        <v>78</v>
      </c>
    </row>
  </sheetData>
  <hyperlinks>
    <hyperlink ref="E1" location="'UAT List'!A1" display="[HOME]" xr:uid="{3C5F0149-EB44-4513-8BDC-3118CAEAA97B}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C4B96-3EF6-4BDD-AB74-40A5A8047A1F}">
  <dimension ref="A1:I23"/>
  <sheetViews>
    <sheetView zoomScale="85" zoomScaleNormal="85" workbookViewId="0">
      <selection activeCell="L13" sqref="L13"/>
    </sheetView>
  </sheetViews>
  <sheetFormatPr defaultColWidth="9.125" defaultRowHeight="14.1"/>
  <cols>
    <col min="1" max="16384" width="9.125" style="24"/>
  </cols>
  <sheetData>
    <row r="1" spans="1:9">
      <c r="A1" s="24" t="s">
        <v>66</v>
      </c>
      <c r="E1" s="28" t="s">
        <v>115</v>
      </c>
    </row>
    <row r="2" spans="1:9" ht="24.95">
      <c r="B2" s="39"/>
      <c r="C2" s="39"/>
      <c r="D2" s="39"/>
      <c r="E2" s="39"/>
      <c r="F2" s="39"/>
      <c r="G2" s="39"/>
      <c r="H2" s="39"/>
      <c r="I2" s="39"/>
    </row>
    <row r="5" spans="1:9">
      <c r="B5" s="24" t="s">
        <v>69</v>
      </c>
    </row>
    <row r="23" spans="2:2">
      <c r="B23" s="24" t="s">
        <v>71</v>
      </c>
    </row>
  </sheetData>
  <hyperlinks>
    <hyperlink ref="E1" location="'UAT List'!A1" display="[HOME]" xr:uid="{A4254A84-A2C2-4BE1-8961-7E5FF1CFF364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5AA5A8-CCA4-4FE8-A00C-E43009667C4D}">
  <dimension ref="A1:I111"/>
  <sheetViews>
    <sheetView topLeftCell="A25" zoomScale="85" zoomScaleNormal="85" workbookViewId="0">
      <selection activeCell="L13" sqref="L13"/>
    </sheetView>
  </sheetViews>
  <sheetFormatPr defaultColWidth="12.875" defaultRowHeight="14.1"/>
  <cols>
    <col min="1" max="16384" width="12.875" style="24"/>
  </cols>
  <sheetData>
    <row r="1" spans="1:9">
      <c r="A1" s="24" t="s">
        <v>48</v>
      </c>
      <c r="E1" s="28" t="s">
        <v>115</v>
      </c>
    </row>
    <row r="2" spans="1:9" ht="24.9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52</v>
      </c>
    </row>
    <row r="27" spans="2:2">
      <c r="B27" s="24" t="s">
        <v>54</v>
      </c>
    </row>
    <row r="43" spans="2:2">
      <c r="B43" s="24" t="s">
        <v>56</v>
      </c>
    </row>
    <row r="61" spans="2:2">
      <c r="B61" s="24" t="s">
        <v>58</v>
      </c>
    </row>
    <row r="81" spans="2:2">
      <c r="B81" s="24" t="s">
        <v>60</v>
      </c>
    </row>
    <row r="96" spans="2:2">
      <c r="B96" s="24" t="s">
        <v>62</v>
      </c>
    </row>
    <row r="111" spans="2:2">
      <c r="B111" s="24" t="s">
        <v>64</v>
      </c>
    </row>
  </sheetData>
  <hyperlinks>
    <hyperlink ref="E1" location="'UAT List'!A1" display="[HOME]" xr:uid="{7DF3BFFD-05AE-40F9-A7BE-5715CB60B909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5D0EB0-CB84-45AC-B37D-B4296A15AED9}">
  <dimension ref="A1:I4"/>
  <sheetViews>
    <sheetView zoomScale="85" zoomScaleNormal="85" workbookViewId="0">
      <selection activeCell="L13" sqref="L13"/>
    </sheetView>
  </sheetViews>
  <sheetFormatPr defaultColWidth="9.125" defaultRowHeight="14.1"/>
  <cols>
    <col min="1" max="5" width="9.125" style="24"/>
    <col min="6" max="6" width="16.5" style="24" customWidth="1"/>
    <col min="7" max="16384" width="9.125" style="24"/>
  </cols>
  <sheetData>
    <row r="1" spans="1:9">
      <c r="A1" s="24" t="s">
        <v>30</v>
      </c>
      <c r="E1" s="28" t="s">
        <v>115</v>
      </c>
    </row>
    <row r="2" spans="1:9" ht="24.9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34</v>
      </c>
    </row>
  </sheetData>
  <hyperlinks>
    <hyperlink ref="E1" location="'UAT List'!A1" display="[HOME]" xr:uid="{7C0C723C-0D53-4652-A942-E822F482D299}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CB7B2A-41C8-4131-9000-64D5290A49B2}">
  <dimension ref="A1:P8"/>
  <sheetViews>
    <sheetView zoomScaleNormal="100" workbookViewId="0">
      <selection activeCell="L5" sqref="L5"/>
    </sheetView>
  </sheetViews>
  <sheetFormatPr defaultRowHeight="14.45"/>
  <cols>
    <col min="1" max="1" width="1.5" customWidth="1"/>
    <col min="2" max="2" width="11" bestFit="1" customWidth="1"/>
    <col min="3" max="3" width="16.125" customWidth="1"/>
    <col min="4" max="4" width="15.25" bestFit="1" customWidth="1"/>
    <col min="5" max="5" width="7.5" customWidth="1"/>
    <col min="6" max="6" width="6.125" customWidth="1"/>
    <col min="7" max="7" width="7.5" bestFit="1" customWidth="1"/>
    <col min="8" max="8" width="69.25" customWidth="1"/>
    <col min="9" max="9" width="19.125" bestFit="1" customWidth="1"/>
    <col min="10" max="10" width="16.125" customWidth="1"/>
    <col min="11" max="11" width="12" customWidth="1"/>
    <col min="12" max="12" width="12.5" customWidth="1"/>
    <col min="13" max="13" width="49.5" customWidth="1"/>
    <col min="14" max="14" width="22.25" bestFit="1" customWidth="1"/>
  </cols>
  <sheetData>
    <row r="1" spans="1:16">
      <c r="A1" s="1"/>
      <c r="B1" s="2"/>
      <c r="C1" s="2"/>
      <c r="D1" s="3"/>
      <c r="E1" s="3"/>
      <c r="F1" s="1"/>
      <c r="G1" s="1"/>
      <c r="H1" s="1"/>
      <c r="I1" s="2"/>
      <c r="J1" s="4"/>
      <c r="K1" s="4"/>
      <c r="L1" s="4"/>
      <c r="M1" s="5"/>
      <c r="N1" s="2"/>
      <c r="O1" s="1"/>
      <c r="P1" s="1"/>
    </row>
    <row r="2" spans="1:16" ht="28.5">
      <c r="A2" s="1"/>
      <c r="B2" s="44" t="s">
        <v>117</v>
      </c>
      <c r="C2" s="44"/>
      <c r="D2" s="44"/>
      <c r="E2" s="44"/>
      <c r="F2" s="44"/>
      <c r="G2" s="44"/>
      <c r="H2" s="44"/>
      <c r="I2" s="44"/>
      <c r="J2" s="44"/>
      <c r="K2" s="44"/>
      <c r="L2" s="44"/>
      <c r="M2" s="44"/>
      <c r="N2" s="2"/>
      <c r="O2" s="1"/>
      <c r="P2" s="1"/>
    </row>
    <row r="3" spans="1:16">
      <c r="A3" s="1"/>
      <c r="B3" s="2"/>
      <c r="C3" s="2"/>
      <c r="D3" s="3"/>
      <c r="E3" s="3"/>
      <c r="F3" s="1"/>
      <c r="G3" s="1"/>
      <c r="H3" s="6"/>
      <c r="I3" s="2"/>
      <c r="J3" s="4"/>
      <c r="K3" s="4"/>
      <c r="L3" s="4"/>
      <c r="M3" s="5"/>
      <c r="N3" s="2"/>
      <c r="O3" s="1"/>
      <c r="P3" s="1"/>
    </row>
    <row r="4" spans="1:16">
      <c r="A4" s="7"/>
      <c r="B4" s="8" t="s">
        <v>118</v>
      </c>
      <c r="C4" s="8" t="s">
        <v>119</v>
      </c>
      <c r="D4" s="8" t="s">
        <v>120</v>
      </c>
      <c r="E4" s="8" t="s">
        <v>121</v>
      </c>
      <c r="F4" s="8" t="s">
        <v>122</v>
      </c>
      <c r="G4" s="8" t="s">
        <v>123</v>
      </c>
      <c r="H4" s="9" t="s">
        <v>124</v>
      </c>
      <c r="I4" s="9" t="s">
        <v>125</v>
      </c>
      <c r="J4" s="10" t="s">
        <v>126</v>
      </c>
      <c r="K4" s="10" t="s">
        <v>127</v>
      </c>
      <c r="L4" s="10" t="s">
        <v>128</v>
      </c>
      <c r="M4" s="8" t="s">
        <v>129</v>
      </c>
      <c r="N4" s="8" t="s">
        <v>130</v>
      </c>
      <c r="O4" s="11" t="s">
        <v>131</v>
      </c>
      <c r="P4" s="11" t="s">
        <v>132</v>
      </c>
    </row>
    <row r="5" spans="1:16">
      <c r="A5" s="2"/>
      <c r="B5" s="22" t="s">
        <v>133</v>
      </c>
      <c r="C5" s="22" t="s">
        <v>134</v>
      </c>
      <c r="D5" s="22" t="s">
        <v>135</v>
      </c>
      <c r="E5" s="22">
        <v>1</v>
      </c>
      <c r="F5" s="12" t="s">
        <v>136</v>
      </c>
      <c r="G5" s="12"/>
      <c r="H5" s="23" t="s">
        <v>137</v>
      </c>
      <c r="I5" s="14">
        <v>45145</v>
      </c>
      <c r="J5" s="12" t="s">
        <v>138</v>
      </c>
      <c r="K5" s="14">
        <v>45145</v>
      </c>
      <c r="L5" s="14">
        <v>45145</v>
      </c>
      <c r="M5" s="16"/>
      <c r="N5" s="17" t="s">
        <v>139</v>
      </c>
      <c r="O5" s="18"/>
      <c r="P5" s="18"/>
    </row>
    <row r="6" spans="1:16" ht="15" customHeight="1">
      <c r="A6" s="2"/>
      <c r="B6" s="22"/>
      <c r="C6" s="22"/>
      <c r="D6" s="22"/>
      <c r="E6" s="22"/>
      <c r="F6" s="12"/>
      <c r="G6" s="12"/>
      <c r="H6" s="13"/>
      <c r="I6" s="14"/>
      <c r="J6" s="12"/>
      <c r="K6" s="15"/>
      <c r="L6" s="19"/>
      <c r="M6" s="20"/>
      <c r="N6" s="17"/>
      <c r="O6" s="21"/>
      <c r="P6" s="18"/>
    </row>
    <row r="7" spans="1:16">
      <c r="A7" s="2"/>
      <c r="B7" s="22"/>
      <c r="C7" s="22"/>
      <c r="D7" s="22"/>
      <c r="E7" s="22"/>
      <c r="F7" s="12"/>
      <c r="G7" s="12"/>
      <c r="H7" s="13"/>
      <c r="I7" s="14"/>
      <c r="J7" s="12"/>
      <c r="K7" s="15"/>
      <c r="L7" s="19"/>
      <c r="M7" s="20"/>
      <c r="N7" s="17"/>
      <c r="O7" s="21"/>
      <c r="P7" s="18"/>
    </row>
    <row r="8" spans="1:16">
      <c r="A8" s="2"/>
      <c r="B8" s="22"/>
      <c r="C8" s="22"/>
      <c r="D8" s="22"/>
      <c r="E8" s="22"/>
      <c r="F8" s="12"/>
      <c r="G8" s="12"/>
      <c r="H8" s="13"/>
      <c r="I8" s="14"/>
      <c r="J8" s="12"/>
      <c r="K8" s="15"/>
      <c r="L8" s="19"/>
      <c r="M8" s="20"/>
      <c r="N8" s="17"/>
      <c r="O8" s="21"/>
      <c r="P8" s="18"/>
    </row>
  </sheetData>
  <mergeCells count="1">
    <mergeCell ref="B2:M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41147E-5758-476D-819C-55B1FCCF1E54}">
  <dimension ref="A1:I69"/>
  <sheetViews>
    <sheetView zoomScale="85" zoomScaleNormal="85" workbookViewId="0">
      <selection activeCell="L13" sqref="L13"/>
    </sheetView>
  </sheetViews>
  <sheetFormatPr defaultColWidth="11" defaultRowHeight="14.1"/>
  <cols>
    <col min="1" max="1" width="12.125" style="24" bestFit="1" customWidth="1"/>
    <col min="2" max="2" width="10" style="27" bestFit="1" customWidth="1"/>
    <col min="3" max="5" width="9" style="24" bestFit="1" customWidth="1"/>
    <col min="6" max="6" width="8.25" style="24" bestFit="1" customWidth="1"/>
    <col min="7" max="8" width="10.5" style="24" bestFit="1" customWidth="1"/>
    <col min="9" max="9" width="10.875" style="24" bestFit="1" customWidth="1"/>
    <col min="10" max="12" width="9.875" style="24" bestFit="1" customWidth="1"/>
    <col min="13" max="14" width="10.5" style="24" bestFit="1" customWidth="1"/>
    <col min="15" max="17" width="9.875" style="24" bestFit="1" customWidth="1"/>
    <col min="18" max="18" width="8.875" style="24" bestFit="1" customWidth="1"/>
    <col min="19" max="20" width="9.875" style="24" bestFit="1" customWidth="1"/>
    <col min="21" max="21" width="10.25" style="24" bestFit="1" customWidth="1"/>
    <col min="22" max="22" width="9.875" style="24" bestFit="1" customWidth="1"/>
    <col min="23" max="23" width="11" style="24"/>
    <col min="24" max="24" width="10.25" style="24" bestFit="1" customWidth="1"/>
    <col min="25" max="27" width="9.875" style="24" bestFit="1" customWidth="1"/>
    <col min="28" max="28" width="10" style="24" bestFit="1" customWidth="1"/>
    <col min="29" max="30" width="9.875" style="24" bestFit="1" customWidth="1"/>
    <col min="31" max="31" width="9.5" style="24" bestFit="1" customWidth="1"/>
    <col min="32" max="32" width="10.5" style="24" bestFit="1" customWidth="1"/>
    <col min="33" max="34" width="8.875" style="24" bestFit="1" customWidth="1"/>
    <col min="35" max="16384" width="11" style="24"/>
  </cols>
  <sheetData>
    <row r="1" spans="1:9">
      <c r="A1" s="24" t="s">
        <v>10</v>
      </c>
      <c r="D1" s="28" t="s">
        <v>115</v>
      </c>
    </row>
    <row r="2" spans="1:9" ht="24.95">
      <c r="B2" s="40"/>
      <c r="C2" s="39"/>
      <c r="D2" s="39"/>
      <c r="E2" s="39"/>
      <c r="F2" s="39"/>
      <c r="G2" s="39"/>
      <c r="H2" s="39"/>
      <c r="I2" s="39"/>
    </row>
    <row r="6" spans="1:9">
      <c r="B6" s="36" t="s">
        <v>13</v>
      </c>
    </row>
    <row r="28" spans="2:2">
      <c r="B28" s="36" t="s">
        <v>17</v>
      </c>
    </row>
    <row r="49" spans="2:2">
      <c r="B49" s="27" t="s">
        <v>19</v>
      </c>
    </row>
    <row r="69" spans="2:2">
      <c r="B69" s="27" t="s">
        <v>21</v>
      </c>
    </row>
  </sheetData>
  <hyperlinks>
    <hyperlink ref="D1" location="'UAT List'!A1" display="[HOME]" xr:uid="{F5D16790-7FC3-4307-A7F3-725842A06170}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4E8D54-3E2A-41CA-A574-9A2A5404EF2D}">
  <dimension ref="A1:I24"/>
  <sheetViews>
    <sheetView zoomScale="85" zoomScaleNormal="85" workbookViewId="0">
      <selection activeCell="L13" sqref="L13"/>
    </sheetView>
  </sheetViews>
  <sheetFormatPr defaultColWidth="9.125" defaultRowHeight="14.1"/>
  <cols>
    <col min="1" max="1" width="21.5" style="24" bestFit="1" customWidth="1"/>
    <col min="2" max="2" width="15.75" style="24" bestFit="1" customWidth="1"/>
    <col min="3" max="5" width="9" style="24" bestFit="1" customWidth="1"/>
    <col min="6" max="8" width="8.25" style="24" bestFit="1" customWidth="1"/>
    <col min="9" max="9" width="10.5" style="24" bestFit="1" customWidth="1"/>
    <col min="10" max="10" width="9" style="24" bestFit="1" customWidth="1"/>
    <col min="11" max="11" width="7.75" style="24" bestFit="1" customWidth="1"/>
    <col min="12" max="16384" width="9.125" style="24"/>
  </cols>
  <sheetData>
    <row r="1" spans="1:9">
      <c r="A1" s="24" t="s">
        <v>23</v>
      </c>
      <c r="C1" s="28" t="s">
        <v>115</v>
      </c>
    </row>
    <row r="2" spans="1:9" ht="24.95">
      <c r="B2" s="39"/>
      <c r="C2" s="39"/>
      <c r="D2" s="39"/>
      <c r="E2" s="39"/>
      <c r="F2" s="39"/>
      <c r="G2" s="39"/>
      <c r="H2" s="39"/>
      <c r="I2" s="39"/>
    </row>
    <row r="5" spans="1:9">
      <c r="B5" s="24" t="s">
        <v>26</v>
      </c>
    </row>
    <row r="24" spans="2:2">
      <c r="B24" s="24" t="s">
        <v>28</v>
      </c>
    </row>
  </sheetData>
  <hyperlinks>
    <hyperlink ref="C1" location="'UAT List'!A1" display="[HOME]" xr:uid="{EFB2A7F7-94C0-4F7D-ACF4-DF7EE181031E}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15529E-3AFF-4550-BA22-23DD585ED617}">
  <dimension ref="A1:N81"/>
  <sheetViews>
    <sheetView topLeftCell="A6" zoomScale="85" zoomScaleNormal="85" workbookViewId="0">
      <selection activeCell="L13" sqref="L13"/>
    </sheetView>
  </sheetViews>
  <sheetFormatPr defaultColWidth="9.125" defaultRowHeight="14.1"/>
  <cols>
    <col min="1" max="16384" width="9.125" style="24"/>
  </cols>
  <sheetData>
    <row r="1" spans="1:9">
      <c r="A1" s="24" t="s">
        <v>36</v>
      </c>
      <c r="E1" s="28" t="s">
        <v>115</v>
      </c>
    </row>
    <row r="2" spans="1:9" ht="24.9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39</v>
      </c>
    </row>
    <row r="25" spans="2:2">
      <c r="B25" s="24" t="s">
        <v>41</v>
      </c>
    </row>
    <row r="45" spans="2:2">
      <c r="B45" s="24" t="s">
        <v>44</v>
      </c>
    </row>
    <row r="67" spans="2:2">
      <c r="B67" s="24" t="s">
        <v>46</v>
      </c>
    </row>
    <row r="81" spans="14:14">
      <c r="N81" s="24" t="s">
        <v>116</v>
      </c>
    </row>
  </sheetData>
  <hyperlinks>
    <hyperlink ref="E1" location="'UAT List'!A1" display="[HOME]" xr:uid="{577A6D10-9AFD-46EE-BC25-F79E731089D0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C7CDAA-4094-43D2-8211-483009223E76}">
  <dimension ref="A1:I2"/>
  <sheetViews>
    <sheetView zoomScale="85" zoomScaleNormal="85" workbookViewId="0">
      <selection activeCell="L13" sqref="L13"/>
    </sheetView>
  </sheetViews>
  <sheetFormatPr defaultColWidth="9.125" defaultRowHeight="14.1"/>
  <cols>
    <col min="1" max="16384" width="9.125" style="24"/>
  </cols>
  <sheetData>
    <row r="1" spans="1:9">
      <c r="A1" s="24" t="s">
        <v>110</v>
      </c>
      <c r="E1" s="28" t="s">
        <v>115</v>
      </c>
    </row>
    <row r="2" spans="1:9" ht="24.95">
      <c r="B2" s="39"/>
      <c r="C2" s="39"/>
      <c r="D2" s="39"/>
      <c r="E2" s="39"/>
      <c r="F2" s="39"/>
      <c r="G2" s="39"/>
      <c r="H2" s="39"/>
      <c r="I2" s="39"/>
    </row>
  </sheetData>
  <hyperlinks>
    <hyperlink ref="E1" location="'UAT List'!A1" display="[HOME]" xr:uid="{971B9475-C81F-4B26-8ADA-1CDCD8F3C593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309532-2BEF-4527-8B8B-4DBFEEFADE6E}">
  <dimension ref="A1:I45"/>
  <sheetViews>
    <sheetView topLeftCell="A4" zoomScale="85" zoomScaleNormal="85" workbookViewId="0">
      <selection activeCell="L13" sqref="L13"/>
    </sheetView>
  </sheetViews>
  <sheetFormatPr defaultColWidth="9.125" defaultRowHeight="14.1"/>
  <cols>
    <col min="1" max="16384" width="9.125" style="24"/>
  </cols>
  <sheetData>
    <row r="1" spans="1:9">
      <c r="A1" s="24" t="s">
        <v>103</v>
      </c>
      <c r="E1" s="28" t="s">
        <v>115</v>
      </c>
    </row>
    <row r="2" spans="1:9" ht="24.9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106</v>
      </c>
    </row>
    <row r="45" spans="2:2">
      <c r="B45" s="24" t="s">
        <v>108</v>
      </c>
    </row>
  </sheetData>
  <hyperlinks>
    <hyperlink ref="E1" location="'UAT List'!A1" display="[HOME]" xr:uid="{587CFBB1-BF58-49A9-A4F1-B4E161FC3870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9780D8-0716-406A-87CD-8CC32EB79EF3}">
  <dimension ref="A1:I41"/>
  <sheetViews>
    <sheetView zoomScale="85" zoomScaleNormal="85" workbookViewId="0">
      <selection activeCell="L13" sqref="L13"/>
    </sheetView>
  </sheetViews>
  <sheetFormatPr defaultColWidth="9.125" defaultRowHeight="14.1"/>
  <cols>
    <col min="1" max="16384" width="9.125" style="24"/>
  </cols>
  <sheetData>
    <row r="1" spans="1:9">
      <c r="A1" s="24" t="s">
        <v>95</v>
      </c>
      <c r="E1" s="28" t="s">
        <v>115</v>
      </c>
    </row>
    <row r="2" spans="1:9" ht="24.9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98</v>
      </c>
    </row>
    <row r="22" spans="2:2">
      <c r="B22" s="24" t="s">
        <v>100</v>
      </c>
    </row>
    <row r="41" spans="2:2">
      <c r="B41" s="24" t="s">
        <v>102</v>
      </c>
    </row>
  </sheetData>
  <hyperlinks>
    <hyperlink ref="E1" location="'UAT List'!A1" display="[HOME]" xr:uid="{4D55D740-AEBE-4455-98EE-FCC0607BDD22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C57587-577F-482F-ACEF-1390E4AB4C24}">
  <dimension ref="A1:I44"/>
  <sheetViews>
    <sheetView topLeftCell="A3" zoomScale="85" zoomScaleNormal="85" workbookViewId="0">
      <selection activeCell="L13" sqref="L13"/>
    </sheetView>
  </sheetViews>
  <sheetFormatPr defaultColWidth="9.125" defaultRowHeight="14.1"/>
  <cols>
    <col min="1" max="7" width="9.125" style="24"/>
    <col min="8" max="8" width="13.25" style="24" customWidth="1"/>
    <col min="9" max="16384" width="9.125" style="24"/>
  </cols>
  <sheetData>
    <row r="1" spans="1:9">
      <c r="A1" s="24" t="s">
        <v>86</v>
      </c>
      <c r="E1" s="28" t="s">
        <v>115</v>
      </c>
    </row>
    <row r="2" spans="1:9" ht="24.9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89</v>
      </c>
    </row>
    <row r="23" spans="2:2">
      <c r="B23" s="24" t="s">
        <v>91</v>
      </c>
    </row>
    <row r="44" spans="2:2">
      <c r="B44" s="24" t="s">
        <v>93</v>
      </c>
    </row>
  </sheetData>
  <hyperlinks>
    <hyperlink ref="E1" location="'UAT List'!A1" display="[HOME]" xr:uid="{60FF6C6E-4370-41AC-97FD-3B88D4F5A052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DE24C3-D974-4AA4-A7A8-10BFE7712E16}">
  <dimension ref="A1:I32"/>
  <sheetViews>
    <sheetView zoomScale="85" zoomScaleNormal="85" workbookViewId="0">
      <selection activeCell="L13" sqref="L13"/>
    </sheetView>
  </sheetViews>
  <sheetFormatPr defaultColWidth="9.125" defaultRowHeight="14.1"/>
  <cols>
    <col min="1" max="16384" width="9.125" style="24"/>
  </cols>
  <sheetData>
    <row r="1" spans="1:9">
      <c r="A1" s="24" t="s">
        <v>80</v>
      </c>
      <c r="E1" s="28" t="s">
        <v>115</v>
      </c>
    </row>
    <row r="2" spans="1:9" ht="24.95">
      <c r="B2" s="39"/>
      <c r="C2" s="39"/>
      <c r="D2" s="39"/>
      <c r="E2" s="39"/>
      <c r="F2" s="39"/>
      <c r="G2" s="39"/>
      <c r="H2" s="39"/>
      <c r="I2" s="39"/>
    </row>
    <row r="3" spans="1:9">
      <c r="B3" s="35" t="s">
        <v>82</v>
      </c>
    </row>
    <row r="32" spans="2:2">
      <c r="B32" s="24" t="s">
        <v>84</v>
      </c>
    </row>
  </sheetData>
  <hyperlinks>
    <hyperlink ref="E1" location="'UAT List'!A1" display="[HOME]" xr:uid="{9C34392F-5E37-4A7A-9A47-A0B4E64166ED}"/>
  </hyperlink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de98abc-ba30-451a-8ce6-4c4c6166e473">
      <Terms xmlns="http://schemas.microsoft.com/office/infopath/2007/PartnerControls"/>
    </lcf76f155ced4ddcb4097134ff3c332f>
    <TaxCatchAll xmlns="b62bbea0-3efe-4948-8e66-8df7f1e51339" xsi:nil="true"/>
    <_xc815__xb82c__xc21c__xc11c_ xmlns="0de98abc-ba30-451a-8ce6-4c4c6166e473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7BDFA59B5C858E4683FD8275FF124205" ma:contentTypeVersion="15" ma:contentTypeDescription="새 문서를 만듭니다." ma:contentTypeScope="" ma:versionID="01f6db09b504f3b38413d7953b357d49">
  <xsd:schema xmlns:xsd="http://www.w3.org/2001/XMLSchema" xmlns:xs="http://www.w3.org/2001/XMLSchema" xmlns:p="http://schemas.microsoft.com/office/2006/metadata/properties" xmlns:ns2="0de98abc-ba30-451a-8ce6-4c4c6166e473" xmlns:ns3="b62bbea0-3efe-4948-8e66-8df7f1e51339" targetNamespace="http://schemas.microsoft.com/office/2006/metadata/properties" ma:root="true" ma:fieldsID="08ab72c9b817ddd6b1b4fc3875e07286" ns2:_="" ns3:_="">
    <xsd:import namespace="0de98abc-ba30-451a-8ce6-4c4c6166e473"/>
    <xsd:import namespace="b62bbea0-3efe-4948-8e66-8df7f1e5133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3:SharedWithUsers" minOccurs="0"/>
                <xsd:element ref="ns3:SharedWithDetails" minOccurs="0"/>
                <xsd:element ref="ns2:MediaServiceDateTaken" minOccurs="0"/>
                <xsd:element ref="ns2:_xc815__xb82c__xc21c__xc11c_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de98abc-ba30-451a-8ce6-4c4c6166e47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0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2" nillable="true" ma:taxonomy="true" ma:internalName="lcf76f155ced4ddcb4097134ff3c332f" ma:taxonomyFieldName="MediaServiceImageTags" ma:displayName="이미지 태그" ma:readOnly="false" ma:fieldId="{5cf76f15-5ced-4ddc-b409-7134ff3c332f}" ma:taxonomyMulti="true" ma:sspId="4d630e15-a7d3-4b71-8e53-35de230cf9f4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9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_xc815__xb82c__xc21c__xc11c_" ma:index="20" nillable="true" ma:displayName="정렬순서" ma:format="Dropdown" ma:internalName="_xc815__xb82c__xc21c__xc11c_" ma:percentage="FALSE">
      <xsd:simpleType>
        <xsd:restriction base="dms:Number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62bbea0-3efe-4948-8e66-8df7f1e51339" elementFormDefault="qualified">
    <xsd:import namespace="http://schemas.microsoft.com/office/2006/documentManagement/types"/>
    <xsd:import namespace="http://schemas.microsoft.com/office/infopath/2007/PartnerControls"/>
    <xsd:element name="TaxCatchAll" ma:index="13" nillable="true" ma:displayName="Taxonomy Catch All Column" ma:hidden="true" ma:list="{72621c50-1ce2-458e-bc6b-b632176d224e}" ma:internalName="TaxCatchAll" ma:showField="CatchAllData" ma:web="b62bbea0-3efe-4948-8e66-8df7f1e51339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7" nillable="true" ma:displayName="공유 대상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세부 정보 공유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CBCC0899-B425-47C9-931F-0F8974DB4326}"/>
</file>

<file path=customXml/itemProps2.xml><?xml version="1.0" encoding="utf-8"?>
<ds:datastoreItem xmlns:ds="http://schemas.openxmlformats.org/officeDocument/2006/customXml" ds:itemID="{DF4F5F41-6C5B-4B70-97C3-30A0D83A7350}"/>
</file>

<file path=customXml/itemProps3.xml><?xml version="1.0" encoding="utf-8"?>
<ds:datastoreItem xmlns:ds="http://schemas.openxmlformats.org/officeDocument/2006/customXml" ds:itemID="{1007BC99-31E1-4484-93F3-9014F3B78DFB}"/>
</file>

<file path=docMetadata/LabelInfo.xml><?xml version="1.0" encoding="utf-8"?>
<clbl:labelList xmlns:clbl="http://schemas.microsoft.com/office/2020/mipLabelMetadata">
  <clbl:label id="{8b86a65e-3c3a-4406-8ac3-19a6b5cc52bc}" enabled="0" method="" siteId="{8b86a65e-3c3a-4406-8ac3-19a6b5cc52bc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Philip Morris International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Shin, Allie (contracted)</dc:creator>
  <cp:keywords/>
  <dc:description/>
  <cp:lastModifiedBy>Jinny Park(박지빈)</cp:lastModifiedBy>
  <cp:revision/>
  <dcterms:created xsi:type="dcterms:W3CDTF">2023-08-07T07:13:01Z</dcterms:created>
  <dcterms:modified xsi:type="dcterms:W3CDTF">2024-01-25T01:08:58Z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0x0101007BDFA59B5C858E4683FD8275FF124205</vt:lpwstr>
  </property>
  <property fmtid="{D5CDD505-2E9C-101B-9397-08002B2CF9AE}" pid="3" name="MediaServiceImageTags">
    <vt:lpwstr/>
  </property>
</Properties>
</file>